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7490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T77" i="1" l="1"/>
  <c r="T84" i="1"/>
  <c r="T76" i="1"/>
  <c r="T83" i="1"/>
  <c r="T69" i="1"/>
  <c r="T11" i="1"/>
  <c r="T13" i="1"/>
  <c r="T15" i="1"/>
  <c r="T16" i="1"/>
  <c r="T18" i="1"/>
  <c r="T49" i="1"/>
  <c r="T74" i="1"/>
  <c r="T68" i="1"/>
  <c r="T53" i="1"/>
  <c r="T52" i="1"/>
  <c r="T59" i="1"/>
  <c r="T75" i="1"/>
  <c r="T82" i="1"/>
  <c r="T81" i="1"/>
  <c r="T80" i="1"/>
  <c r="T50" i="1"/>
  <c r="T73" i="1"/>
  <c r="T43" i="1"/>
  <c r="T88" i="1"/>
  <c r="T87" i="1"/>
  <c r="T67" i="1"/>
  <c r="T7" i="1" l="1"/>
  <c r="T45" i="1"/>
  <c r="T36" i="1"/>
  <c r="T9" i="1"/>
  <c r="T6" i="1"/>
  <c r="T8" i="1"/>
  <c r="T55" i="1"/>
  <c r="T14" i="1"/>
  <c r="T28" i="1"/>
  <c r="T40" i="1"/>
  <c r="T23" i="1"/>
  <c r="T5" i="1"/>
  <c r="T29" i="1"/>
  <c r="T17" i="1"/>
  <c r="T10" i="1"/>
  <c r="T12" i="1"/>
  <c r="T41" i="1"/>
  <c r="T39" i="1"/>
  <c r="T30" i="1"/>
  <c r="T24" i="1"/>
  <c r="T35" i="1"/>
  <c r="T70" i="1"/>
  <c r="T56" i="1"/>
  <c r="T26" i="1"/>
  <c r="T62" i="1"/>
  <c r="T54" i="1"/>
  <c r="T25" i="1"/>
  <c r="T66" i="1"/>
  <c r="T61" i="1"/>
  <c r="T46" i="1"/>
  <c r="T85" i="1"/>
  <c r="T33" i="1"/>
  <c r="T31" i="1"/>
  <c r="T78" i="1"/>
  <c r="T63" i="1"/>
  <c r="T38" i="1"/>
  <c r="T47" i="1"/>
  <c r="T57" i="1"/>
  <c r="T19" i="1"/>
  <c r="T44" i="1"/>
  <c r="T32" i="1"/>
  <c r="T60" i="1"/>
  <c r="T34" i="1"/>
  <c r="T71" i="1"/>
  <c r="T51" i="1"/>
  <c r="T79" i="1"/>
  <c r="T72" i="1"/>
  <c r="T86" i="1"/>
  <c r="T27" i="1"/>
  <c r="T21" i="1"/>
  <c r="T37" i="1"/>
  <c r="T20" i="1"/>
  <c r="T42" i="1"/>
  <c r="T48" i="1"/>
  <c r="T58" i="1"/>
  <c r="T64" i="1"/>
  <c r="T65" i="1"/>
  <c r="T22" i="1"/>
</calcChain>
</file>

<file path=xl/sharedStrings.xml><?xml version="1.0" encoding="utf-8"?>
<sst xmlns="http://schemas.openxmlformats.org/spreadsheetml/2006/main" count="349" uniqueCount="297">
  <si>
    <t xml:space="preserve">                     PARTICIPACIONES Y NOMINACIONES EN TORNEOS</t>
  </si>
  <si>
    <t>EXPOSICION "NUESTROS CABALLOS"</t>
  </si>
  <si>
    <t>EXPOSICION DE LA ASOCIACION ARGENTINA DE POLO</t>
  </si>
  <si>
    <t>PUNTAJE</t>
  </si>
  <si>
    <t>PADRILLO</t>
  </si>
  <si>
    <t>SU PROPIETARIO</t>
  </si>
  <si>
    <t xml:space="preserve">PARTICIPACION </t>
  </si>
  <si>
    <t>PTS</t>
  </si>
  <si>
    <t xml:space="preserve">NOMINADO </t>
  </si>
  <si>
    <t>NOMINACIONES</t>
  </si>
  <si>
    <t xml:space="preserve">DE LA FINAL DE LOS SIGUIENTES TORNEOS </t>
  </si>
  <si>
    <t>Pts.</t>
  </si>
  <si>
    <t>PREMIOS OBTENIDOS CON PRODUCTOS POLO ARGENTINO</t>
  </si>
  <si>
    <t>TOTAL</t>
  </si>
  <si>
    <t>TOTALES</t>
  </si>
  <si>
    <t>DURAZNO</t>
  </si>
  <si>
    <t>OPTIMUM</t>
  </si>
  <si>
    <t>ELLERSTINA S.A.</t>
  </si>
  <si>
    <t>ANAY SUR S.A.</t>
  </si>
  <si>
    <t>SINDICADO</t>
  </si>
  <si>
    <t>ELLERSTINA PICARO</t>
  </si>
  <si>
    <t>SPORTIVO</t>
  </si>
  <si>
    <t>RIVER SLANEY</t>
  </si>
  <si>
    <t>LA IRENITA S.A.</t>
  </si>
  <si>
    <t>GETE GALGO</t>
  </si>
  <si>
    <t>CINCO VIENTOS S.A.</t>
  </si>
  <si>
    <t>OPEN ESPACIAL</t>
  </si>
  <si>
    <t>EL SOL</t>
  </si>
  <si>
    <t>RAINBOW CORNER</t>
  </si>
  <si>
    <t>ELLERSTINA CHISMOSO</t>
  </si>
  <si>
    <t>BAGUAL</t>
  </si>
  <si>
    <t>EXPRESS</t>
  </si>
  <si>
    <t>THEOL</t>
  </si>
  <si>
    <t>OPEN SUNSET</t>
  </si>
  <si>
    <t>BARTOLOME CASTAGNOLA</t>
  </si>
  <si>
    <t>POLO SOL PURO</t>
  </si>
  <si>
    <t>POLO NEVADITO</t>
  </si>
  <si>
    <t>EXPOSICIONES DEL INTERIOR 2012</t>
  </si>
  <si>
    <t xml:space="preserve">Mar Del Plata - Gral.Villegas - Santa Rosa - Junín </t>
  </si>
  <si>
    <t>Río Cuarto - Bahía Blanca - Coronel Suárez - Trenque Lauquen</t>
  </si>
  <si>
    <t xml:space="preserve">EXPOSICION INTERNACIONAL DE </t>
  </si>
  <si>
    <t>MEJOR PRODUCTOS JUGADOR INSCRIPTO POLO ARGENTINO</t>
  </si>
  <si>
    <t>GANADOR RANKING DE PADRILLOS 2013</t>
  </si>
  <si>
    <t>GANADERIA, AGRICULTURA E INDUSTRIA  2013</t>
  </si>
  <si>
    <t>ELLERSTINA-NOVILLO ASTRADA</t>
  </si>
  <si>
    <t>CAA X2</t>
  </si>
  <si>
    <t>ELLERSTINA</t>
  </si>
  <si>
    <t>GETE MENGUANTE</t>
  </si>
  <si>
    <t>IRENITA LUNATICO</t>
  </si>
  <si>
    <t>ALBERTO HEGUY (H)</t>
  </si>
  <si>
    <t>YUYO</t>
  </si>
  <si>
    <t>EL CABURE S.A.</t>
  </si>
  <si>
    <t xml:space="preserve">REPETICION DE PARTICIPACION </t>
  </si>
  <si>
    <t>20 % MAS POR AÑO</t>
  </si>
  <si>
    <t>5 X 24</t>
  </si>
  <si>
    <t>10 X 24</t>
  </si>
  <si>
    <t>1 X24</t>
  </si>
  <si>
    <t>1 X 24</t>
  </si>
  <si>
    <t>9 X 24</t>
  </si>
  <si>
    <t>4 X 24</t>
  </si>
  <si>
    <t>4 X24</t>
  </si>
  <si>
    <t>2  X24</t>
  </si>
  <si>
    <t>10 X24</t>
  </si>
  <si>
    <t>2 X 24</t>
  </si>
  <si>
    <t>LOS MACHITOS/LA DOLFINA</t>
  </si>
  <si>
    <t>SIGNO</t>
  </si>
  <si>
    <t>LUCAS MONTEVERDE</t>
  </si>
  <si>
    <t>CAA X 1- H X 1</t>
  </si>
  <si>
    <t>3 X 24</t>
  </si>
  <si>
    <t>NOVILLO ASTRADA, EDUARDO</t>
  </si>
  <si>
    <t>15 X 24</t>
  </si>
  <si>
    <t>6 X 24</t>
  </si>
  <si>
    <t>PERUGINO</t>
  </si>
  <si>
    <t>CAA</t>
  </si>
  <si>
    <t>MEJOR PRODUCTO POLO ARGENTINO INSCRIPTO FINAL C A. ABIERTO 2013: OPEN EMOCIONADA</t>
  </si>
  <si>
    <t>1 H, 1 CAA</t>
  </si>
  <si>
    <t>1 H, MPCAA</t>
  </si>
  <si>
    <t>MEJOR PRODUCTO POLO ARGENTINO INSCRIPTO FINAL C A. HURLINGHAM2013: ANAY SUR DULCE</t>
  </si>
  <si>
    <t>CLARIN</t>
  </si>
  <si>
    <t>1 T, 2 H, 3 CAA</t>
  </si>
  <si>
    <t>1 H, 1 CAA, 1 MPCAA</t>
  </si>
  <si>
    <t>DOLFINA MILLONARIO</t>
  </si>
  <si>
    <t>2 CAA</t>
  </si>
  <si>
    <t>HOVERCRAFT</t>
  </si>
  <si>
    <t>LA DOLFINA S.A.</t>
  </si>
  <si>
    <t>1 H, 2 CAA</t>
  </si>
  <si>
    <t>PROFIT KEY</t>
  </si>
  <si>
    <t>2 X24</t>
  </si>
  <si>
    <t>SEMICORAJE</t>
  </si>
  <si>
    <t>4 T, 2 H, 1 MP CAA</t>
  </si>
  <si>
    <t>CHAPA SUCESO</t>
  </si>
  <si>
    <t>1 H</t>
  </si>
  <si>
    <t>ELLERSTINA BARULLO</t>
  </si>
  <si>
    <t>1 T</t>
  </si>
  <si>
    <t>ELLERSTINA BENGALITO</t>
  </si>
  <si>
    <t>1 CAA</t>
  </si>
  <si>
    <t>FAX BANQUERO</t>
  </si>
  <si>
    <t>FINO NEVADOO</t>
  </si>
  <si>
    <t>1 T, MPCAA</t>
  </si>
  <si>
    <t>NOMADE</t>
  </si>
  <si>
    <t>1 MPCAA</t>
  </si>
  <si>
    <t>WAINSCOT</t>
  </si>
  <si>
    <t>CJ X6</t>
  </si>
  <si>
    <t>CJ X 5, H X 1</t>
  </si>
  <si>
    <t>CJ X2</t>
  </si>
  <si>
    <t>CJ X 2, H X 1- T X 2</t>
  </si>
  <si>
    <t>ELLERSTINA MONAGUILLO</t>
  </si>
  <si>
    <t>3 CJ, 1 CAA</t>
  </si>
  <si>
    <t>CJ X 15, CAA X5-H X2-TX2</t>
  </si>
  <si>
    <t>CJ X 3, CAA X 2</t>
  </si>
  <si>
    <t>CJ 1</t>
  </si>
  <si>
    <t xml:space="preserve">CJ X 1, CAA X 1 </t>
  </si>
  <si>
    <t>CJ X 1, CAA X2</t>
  </si>
  <si>
    <t>GETE MERCURIO</t>
  </si>
  <si>
    <t>CJ X 5</t>
  </si>
  <si>
    <t>ELLERSTINA S.A./AGUERRE</t>
  </si>
  <si>
    <t>CJ X 8, CAA X2</t>
  </si>
  <si>
    <t>MONJE</t>
  </si>
  <si>
    <t>CJ X2, 1 X CAA</t>
  </si>
  <si>
    <t>FORNIELES , GUILLERMO</t>
  </si>
  <si>
    <t>CJ X1</t>
  </si>
  <si>
    <t>CJ X 1, CAA X 2- H X 2</t>
  </si>
  <si>
    <t xml:space="preserve"> CJ X 1, CAA X1- H X 1</t>
  </si>
  <si>
    <t>RENGO LUICITO</t>
  </si>
  <si>
    <t>CJ X 6</t>
  </si>
  <si>
    <t>CJ X 1, T X 1</t>
  </si>
  <si>
    <t>VASCO MAMBO</t>
  </si>
  <si>
    <t>ALFONSO TOMAS PIERES</t>
  </si>
  <si>
    <t>CJ X 7</t>
  </si>
  <si>
    <t>CJ X1,  F. REP X 2, T X 1</t>
  </si>
  <si>
    <t>CJ X 4,  F. REP X 1,CAA X 1- H X 1</t>
  </si>
  <si>
    <t>F. REP X 1, CAA X 4-T X 1</t>
  </si>
  <si>
    <t>F. REP X 6, CAA X 3</t>
  </si>
  <si>
    <t>CJ X 1, F. REP X1,  CAA X 1</t>
  </si>
  <si>
    <t>CJ X 2,  F. REP X1, CAA X3-H X 4-T X3</t>
  </si>
  <si>
    <t xml:space="preserve">CJ X 1,  F. REP X 1, CAA X1 </t>
  </si>
  <si>
    <t xml:space="preserve">F. REP X 1  </t>
  </si>
  <si>
    <t>CJ X 1, F. REP X 1, CAA X 2</t>
  </si>
  <si>
    <t>MEJOR PRODUCTO POLO ARGENTINO INSCRIPTO FINAL TORTUGAS 2013: OPEN ZETA JONES, 2ª MEJOR FINAL HURLINGHAM, OPEN COQUETA</t>
  </si>
  <si>
    <t>2ª MEJOR FINAL DE TORTUGAS, OPEN PASARELA</t>
  </si>
  <si>
    <t>CHAPA CLARITO</t>
  </si>
  <si>
    <t>MEJOR PRODUCTO ABIERTO JOCKEY CLUB : CHAPA IGUANA</t>
  </si>
  <si>
    <t>1 TPA</t>
  </si>
  <si>
    <t>1 T, 2 H, 3 CAA, 1 TPA</t>
  </si>
  <si>
    <t>CHAPA GALLIANO</t>
  </si>
  <si>
    <t>1 H, 1 CAA, 1 MPCAA, 1 TPA</t>
  </si>
  <si>
    <t>2 H, 1 CAA, 2TPA</t>
  </si>
  <si>
    <t>1 T  , 1 TPA</t>
  </si>
  <si>
    <t>3 T, 6 H, 2 MPCAA, 1 TPA</t>
  </si>
  <si>
    <t>MATACHICOS</t>
  </si>
  <si>
    <t>2 T`PA</t>
  </si>
  <si>
    <t>MEJOR PRODUCTO COPA REPUBLICA : CHAPALEUFU MEDALLA.</t>
  </si>
  <si>
    <t xml:space="preserve"> ABIERTO DE LA CAÑADAñ CHAPALEUFU PRIMERA</t>
  </si>
  <si>
    <t>CHAPALEUFU CANADIENSE</t>
  </si>
  <si>
    <t>1 CAA, MPCAA</t>
  </si>
  <si>
    <t>COPA LA BANDERA-ROSARIO : CHALO MOJADA</t>
  </si>
  <si>
    <t>COPA REPUBLICA: ABROJITO NOVENA</t>
  </si>
  <si>
    <t>MEJOR PRODUCTO TEMPORADA INGLESA: OLI CHICHA</t>
  </si>
  <si>
    <t>POLO TOUR ELLERSTINA: VERTIENTE DALIA</t>
  </si>
  <si>
    <t>WILL</t>
  </si>
  <si>
    <t>MARIANO I. LOZA</t>
  </si>
  <si>
    <t>CAMPEONATO DEL INTERIIOR CON HANDICUP: LIFT CHICHACA</t>
  </si>
  <si>
    <t>COPA 25 DE MAYO : BLUFF ATENAS</t>
  </si>
  <si>
    <t>KAISER</t>
  </si>
  <si>
    <t>LEOPOLDO LARIGUET</t>
  </si>
  <si>
    <t>MEJOR PRODUCTO QUEEN´S CUP 2013: OPEN CLOSE UP</t>
  </si>
  <si>
    <t>OPEN CHIMENTO</t>
  </si>
  <si>
    <t>LA DOLFINA S.A./FACUNDO CASTGNOLA</t>
  </si>
  <si>
    <t>COPA DE ORO BRITISH OPEN 2013: DOLFINA PRIMICIA</t>
  </si>
  <si>
    <t>US OPEN 2013: MACHITOS JACKIE</t>
  </si>
  <si>
    <t>COPA DE ORO DEAUVILLE: DON URBANO ROLINGA</t>
  </si>
  <si>
    <t>FORO ROMANO</t>
  </si>
  <si>
    <t>JUAN NICOLAS MARTIN</t>
  </si>
  <si>
    <t>COPA DE ORO SOTOGRANDE: ALAZANAS INDULTADA</t>
  </si>
  <si>
    <t>SERAS TUERTO</t>
  </si>
  <si>
    <t>MALAPATA S.A.</t>
  </si>
  <si>
    <t>ABIERTO DE LA AGUADA 2013: METEJON TUERCA/ COPA DE ORO ELLERSTINA: ANAY SUR LA PUCHA</t>
  </si>
  <si>
    <t>LUSIMAR SAXO</t>
  </si>
  <si>
    <t>DI PAOLA , MARCOS</t>
  </si>
  <si>
    <t>VASCO FARAON</t>
  </si>
  <si>
    <t>EDUARDO HEGUY</t>
  </si>
  <si>
    <t>RESERVADO DE GRAN CAMPEON  MACHO: CHAPALEUFU PRETENCIOSO</t>
  </si>
  <si>
    <t>DOLFINA EL REY</t>
  </si>
  <si>
    <t>1ª CATEGORIA ACQUA PRINCIPE</t>
  </si>
  <si>
    <t>COMPOTA</t>
  </si>
  <si>
    <t>ELENA M. DE GALE</t>
  </si>
  <si>
    <t>1ª CATEGORIA: BUCANERO NEBLINA</t>
  </si>
  <si>
    <t>2ª CATEGORa ROOSMO BAYITA</t>
  </si>
  <si>
    <t>RIG TIMBERO</t>
  </si>
  <si>
    <t>MACARONI, LUCIANO NICOLAS</t>
  </si>
  <si>
    <t>VILLAREAL JUNIOR ROBERTO, LASCOMBES</t>
  </si>
  <si>
    <t>IRENITA ASESINO</t>
  </si>
  <si>
    <t>2ª CATEGORIA: IRENITA ASESINO</t>
  </si>
  <si>
    <t>RESERVADO DE GRAN CAMPEON HEMBRA: BRATTAS DISTINTA, 3ª CATEGORIA BRATTAS DULCE</t>
  </si>
  <si>
    <t>CHAPALEUFU ORIENTE</t>
  </si>
  <si>
    <t>3ª CATEGORIA WEKUYEN CARETA</t>
  </si>
  <si>
    <t>GRAN CAMPEON HEMBRA: CHAPALEUFU COMADRE/                  GRAN CAMPEON MACHO CHAPALEUFU CACIQUE</t>
  </si>
  <si>
    <t>OPEN FANTASMA</t>
  </si>
  <si>
    <t>GRAN CAMPEON MACHO: FINO JANUS</t>
  </si>
  <si>
    <t>LOSMACHITOS LIBANO</t>
  </si>
  <si>
    <t>GRAN CAMPEON HEMBRA: ESCRIBA LIMPITA</t>
  </si>
  <si>
    <t>RESERVADO  GRAN CAMPEON HEMBRA: OPEN CELADORA</t>
  </si>
  <si>
    <t>OPEN SOBRETODO</t>
  </si>
  <si>
    <t>OPEN GUANTANAMO</t>
  </si>
  <si>
    <t>1ª Y CAMPEON DE CATEGORIA: EL TIO EXTREMO</t>
  </si>
  <si>
    <t>1ª Y CAMPEON DE CATEGORIA: TABRU ETERNA</t>
  </si>
  <si>
    <t>CHALO COMPINCHE</t>
  </si>
  <si>
    <t>RESERVADO DE GRAN CAMPEON MACHO: CHAPALEUFU NOCTURNO/ 2ª Y RVDO CAMPEON DE CATEGORIA : CHAPALEUFU LANGOSTA</t>
  </si>
  <si>
    <t>2º Y RVDO CAMPEON DE CATEGORIA : INCARI PICARON</t>
  </si>
  <si>
    <t>CAMPEON CATEGORIA: LA TIA RAMONA</t>
  </si>
  <si>
    <t>OPEN CABERNET</t>
  </si>
  <si>
    <t>CHAPALEUFU EL DOCTOR</t>
  </si>
  <si>
    <t>SILVIA KARINA UBOE</t>
  </si>
  <si>
    <t>RVDO CAMPEON DE CATEGORIA: ATALAYA MELODIA</t>
  </si>
  <si>
    <t>GIN ZORZAL CANTOR</t>
  </si>
  <si>
    <t>JOSE MARIA LOPEZ</t>
  </si>
  <si>
    <t>2º Y RVDO CAMPEON DE CATEGORIA LOLA GUAZON, LOLA EMILIA</t>
  </si>
  <si>
    <t>RVDO CAMPEON DE CATEGORIA: ESCRIBA BOTINERA</t>
  </si>
  <si>
    <t>DON URBANO GRAN HERMANO</t>
  </si>
  <si>
    <t>RVDO CAMPEON DE CATEGORIA: DOLFINA CLOTA</t>
  </si>
  <si>
    <t>1ª Y CAMPEON DE CATEGORIA: COQUI LOGICA/ FLOJURA TORERO/ 3º PREMIO: DOLFINA ENTROMETIDA</t>
  </si>
  <si>
    <t>1ª Y CAMPEON DE CATEGORIA:  CHALO VOLCAN/ 2º Y RVDO CAMPEON DE CATEGORIA : ESPI COMPADRE/ 3º PREMIO CHALO JEFA</t>
  </si>
  <si>
    <t>1ª Y CAMPEON DE CATEGORIA: EL NILO MAXIMO/ 1ª Y CAMPEON DE CATEGORIA CHAPALEUFU 3 MARIAS/ 2ª Y RVDO CAMPEON DE CATEGORIA: CHAPALEUFU ANTIPATICA. CAMPEON CATEGORIA: CHAPALEUFU LUPE/ 3 º PREMIO BRATTAS EVERNINE/ AQUA PEPA</t>
  </si>
  <si>
    <t>COHIBA FENOMENO</t>
  </si>
  <si>
    <t>ANTIFORA S.A.</t>
  </si>
  <si>
    <t>GETE ARABESCO</t>
  </si>
  <si>
    <t>YTACUA VIDENTE</t>
  </si>
  <si>
    <t>MARIO MUTTI</t>
  </si>
  <si>
    <t>PALM PARADE</t>
  </si>
  <si>
    <t>MARIANO FREIJE</t>
  </si>
  <si>
    <t>POLO TIRO FIJO</t>
  </si>
  <si>
    <t>FEDERICO PASQUINI</t>
  </si>
  <si>
    <t>ORO DELIRIO</t>
  </si>
  <si>
    <t>RIO MARAPA S.R.L.</t>
  </si>
  <si>
    <t>CHAPALEUFU MEDITERRANEO</t>
  </si>
  <si>
    <t>CHAPALEUFU PURITANO</t>
  </si>
  <si>
    <t>LUIS M. PADILLA</t>
  </si>
  <si>
    <t>CHAPALEUFU EL PONCHO</t>
  </si>
  <si>
    <t>ROBERTO J MARTINEZ ZAVALIA</t>
  </si>
  <si>
    <t>OPEN PINCEL</t>
  </si>
  <si>
    <t>PEÑA CRITTO GERARDO</t>
  </si>
  <si>
    <t>OPEN TRUENO</t>
  </si>
  <si>
    <t>HIGH DOOR S.A., LA IRENITA S.A.</t>
  </si>
  <si>
    <t>MACHITOS BANELCO</t>
  </si>
  <si>
    <t>LORD BUFALO</t>
  </si>
  <si>
    <t>BERTIL GRAHN SACA</t>
  </si>
  <si>
    <t>MACHITOS CHELO</t>
  </si>
  <si>
    <t>GAUCHITO OCA</t>
  </si>
  <si>
    <t>FRANCISCO IRASTORZA</t>
  </si>
  <si>
    <t>PURE HALO</t>
  </si>
  <si>
    <t>MARTIN CARPEGNA</t>
  </si>
  <si>
    <t>GETE PILAGA</t>
  </si>
  <si>
    <t>OPEN TINTERO</t>
  </si>
  <si>
    <t>CARO 370</t>
  </si>
  <si>
    <t>MARIA CRISTINA RUMI DE LAZO</t>
  </si>
  <si>
    <t>CHAPA POT TI</t>
  </si>
  <si>
    <t>POLO ALUVION</t>
  </si>
  <si>
    <t>ALBERTO P. HEGUY</t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</si>
  <si>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 xml:space="preserve"> RVO GRAN CAMPEON HEMBRA: CHAPALEUFU LA DOCTORA/ 2º Y RVDO CAMPEON CATEGORIA CHAPALEUFU CAMPAÑA                                                                                    . </t>
    </r>
    <r>
      <rPr>
        <b/>
        <sz val="10"/>
        <color indexed="8"/>
        <rFont val="Arial"/>
        <family val="2"/>
      </rPr>
      <t>EXPO VILLEGAS</t>
    </r>
    <r>
      <rPr>
        <sz val="10"/>
        <color indexed="8"/>
        <rFont val="Arial"/>
        <family val="2"/>
      </rPr>
      <t xml:space="preserve"> 2013 RVDO GRAN CAMPEON MACHO: CHAPALEUFU CLARINETE/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EXPO RIO CUARTO</t>
    </r>
    <r>
      <rPr>
        <sz val="10"/>
        <color indexed="8"/>
        <rFont val="Arial"/>
        <family val="2"/>
      </rPr>
      <t xml:space="preserve"> 2013, GRAN CAMPEON MACHO : CHAPALEUFU CACIQUE/ 1º Y CAMPEON CATEGORIA, CHAPALEUFU CUPIDO , 1º Y CAMPEON DE CATEGORIA CHAPALEUFU ULTRAVIOLETA, 1º PREMIO CHAPALEUFU COMADRE, 2º PREMIO CHAPALEUFU CASCADA</t>
    </r>
  </si>
  <si>
    <r>
      <rPr>
        <b/>
        <sz val="10"/>
        <color indexed="8"/>
        <rFont val="Arial"/>
        <family val="2"/>
      </rPr>
      <t xml:space="preserve">EXPO RIO CUARTO </t>
    </r>
    <r>
      <rPr>
        <sz val="10"/>
        <color indexed="8"/>
        <rFont val="Arial"/>
        <family val="2"/>
      </rPr>
      <t>2013. GRAN CAMPEON HEMBRA : DOLFINA INCULPADA</t>
    </r>
  </si>
  <si>
    <t>MEJOR PRODUCTO TORNEO PARA CABALLOS POLO ARGENTINO: AGUADA AURORA/ MEJOR PRODUCTO COPA JULIO NOVILLO : AGUADA ATOMICA/ MEJOR PRODUCTO DE LA TEMPORADA ARGENTINA : AGUADA ANONIMA.</t>
  </si>
  <si>
    <t>MEJOR PRODUCTO TEMPORADA USA: OPEN MEDALLON</t>
  </si>
  <si>
    <r>
      <rPr>
        <b/>
        <sz val="10"/>
        <color indexed="8"/>
        <rFont val="Arial"/>
        <family val="2"/>
      </rPr>
      <t>EXPO BAHIA BLANCA</t>
    </r>
    <r>
      <rPr>
        <sz val="10"/>
        <color indexed="8"/>
        <rFont val="Arial"/>
        <family val="2"/>
      </rPr>
      <t xml:space="preserve"> : 2º Y RVDO CAMPEON DE CATEGORIA: RAYO CAIPIROSKA</t>
    </r>
  </si>
  <si>
    <r>
      <t>GC MACHO</t>
    </r>
    <r>
      <rPr>
        <b/>
        <sz val="10"/>
        <color indexed="8"/>
        <rFont val="Arial"/>
        <family val="2"/>
      </rPr>
      <t xml:space="preserve"> MAR DEL PLATA</t>
    </r>
    <r>
      <rPr>
        <sz val="10"/>
        <color indexed="8"/>
        <rFont val="Arial"/>
        <family val="2"/>
      </rPr>
      <t>: EURO BENJI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</si>
  <si>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RVDO GRAN CAMPEON MACHO : PEREGRINO FLAUTIN/ 2º PREMIO EMBRUJO TINTIN</t>
    </r>
  </si>
  <si>
    <r>
      <rPr>
        <b/>
        <sz val="10"/>
        <rFont val="Arial"/>
        <family val="2"/>
      </rPr>
      <t>EXPO TUCUMAN</t>
    </r>
    <r>
      <rPr>
        <sz val="10"/>
        <rFont val="Arial"/>
        <family val="2"/>
      </rPr>
      <t>: 3º PREMIO TUCU CHUQUI/ EXPO VILLEGAS 2013  3º PREMIO BIENVENIDO SEA ILUMINADA</t>
    </r>
  </si>
  <si>
    <r>
      <rPr>
        <b/>
        <sz val="10"/>
        <color indexed="8"/>
        <rFont val="Arial"/>
        <family val="2"/>
      </rPr>
      <t>EXPO RIO CUARTO</t>
    </r>
    <r>
      <rPr>
        <sz val="10"/>
        <color indexed="8"/>
        <rFont val="Arial"/>
        <family val="2"/>
      </rPr>
      <t xml:space="preserve"> 2013 :RESERVADO GRAN CAMPEON HEMBRA TAITA SERRANITA</t>
    </r>
  </si>
  <si>
    <r>
      <rPr>
        <b/>
        <sz val="10"/>
        <color indexed="8"/>
        <rFont val="Arial"/>
        <family val="2"/>
      </rPr>
      <t>EXPO VILLEGAS</t>
    </r>
    <r>
      <rPr>
        <sz val="10"/>
        <color indexed="8"/>
        <rFont val="Arial"/>
        <family val="2"/>
      </rPr>
      <t xml:space="preserve"> 2013: GRAN CAMPEON HEMBRA CHAPALEUFU LANGOSTA</t>
    </r>
  </si>
  <si>
    <r>
      <rPr>
        <b/>
        <sz val="10"/>
        <rFont val="Arial"/>
        <family val="2"/>
      </rPr>
      <t>EXPO MAR DEL PLATA</t>
    </r>
    <r>
      <rPr>
        <sz val="10"/>
        <rFont val="Arial"/>
        <family val="2"/>
      </rPr>
      <t>: RVDO CAMPEON HEMBRA: ESCRIBA COLITA</t>
    </r>
  </si>
  <si>
    <r>
      <rPr>
        <b/>
        <sz val="10"/>
        <rFont val="Arial"/>
        <family val="2"/>
      </rPr>
      <t>EXPO MAR DEL PLATA</t>
    </r>
    <r>
      <rPr>
        <sz val="10"/>
        <rFont val="Arial"/>
        <family val="2"/>
      </rPr>
      <t xml:space="preserve"> : 2º PREMIO LUKA VICA</t>
    </r>
  </si>
  <si>
    <r>
      <rPr>
        <b/>
        <sz val="10"/>
        <rFont val="Arial"/>
        <family val="2"/>
      </rPr>
      <t>EXPO TUCUMAN</t>
    </r>
    <r>
      <rPr>
        <sz val="10"/>
        <rFont val="Arial"/>
        <family val="2"/>
      </rPr>
      <t>: GRAN CAMPEON MACHO : CHAPALEUFU ENVIDIOSO</t>
    </r>
  </si>
  <si>
    <r>
      <rPr>
        <b/>
        <sz val="10"/>
        <rFont val="Arial"/>
        <family val="2"/>
      </rPr>
      <t>EXPO VILLEGAS</t>
    </r>
    <r>
      <rPr>
        <sz val="10"/>
        <rFont val="Arial"/>
        <family val="2"/>
      </rPr>
      <t xml:space="preserve"> 2013: GC MACHO : ANAY SUR FERNET</t>
    </r>
  </si>
  <si>
    <r>
      <rPr>
        <b/>
        <sz val="10"/>
        <rFont val="Arial"/>
        <family val="2"/>
      </rPr>
      <t>EXPO NEUQUEN</t>
    </r>
    <r>
      <rPr>
        <sz val="10"/>
        <rFont val="Arial"/>
        <family val="2"/>
      </rPr>
      <t xml:space="preserve"> 2013: RVDO CAMPEON HEMBRA : AUCAPAN ESTRELLA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</si>
  <si>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2º PREMIO ZARATEÑA CHISMOSA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</si>
  <si>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GRAN CAMPEON HEMBRA: YACO CAMILA/ 3º PREMIO CHANGO TARZAN</t>
    </r>
  </si>
  <si>
    <r>
      <rPr>
        <b/>
        <sz val="10"/>
        <rFont val="Arial"/>
        <family val="2"/>
      </rPr>
      <t>MAR DEL PLATA</t>
    </r>
    <r>
      <rPr>
        <sz val="10"/>
        <rFont val="Arial"/>
        <family val="2"/>
      </rPr>
      <t xml:space="preserve"> GRAN CAMPEON HEMBRA: COHIBA LALEN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</si>
  <si>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1º Y CAMPEON DE CATEGORIA: TUCU CAFEINA/ 2º Y RVDO CATEGORIA TUCU ARTICO/ 3 PREMIO TUCU PALMERA- TUCU PAMPA PURA, TUCU LIMON</t>
    </r>
  </si>
  <si>
    <r>
      <rPr>
        <b/>
        <sz val="10"/>
        <color indexed="8"/>
        <rFont val="Arial"/>
        <family val="2"/>
      </rPr>
      <t>EXPO VILLEGAS</t>
    </r>
    <r>
      <rPr>
        <sz val="10"/>
        <color indexed="8"/>
        <rFont val="Arial"/>
        <family val="2"/>
      </rPr>
      <t xml:space="preserve"> 2013. RVDO DE GRAN CAMPEON HEMBRA: BUCANERO NEBLINA</t>
    </r>
  </si>
  <si>
    <r>
      <rPr>
        <b/>
        <sz val="10"/>
        <color indexed="8"/>
        <rFont val="Arial"/>
        <family val="2"/>
      </rPr>
      <t>EXPO BAHIA BLANCA</t>
    </r>
    <r>
      <rPr>
        <sz val="10"/>
        <color indexed="8"/>
        <rFont val="Arial"/>
        <family val="2"/>
      </rPr>
      <t>: GRAN CAMPEON MACHO : DON ERCOLE MARLO</t>
    </r>
  </si>
  <si>
    <r>
      <rPr>
        <b/>
        <sz val="10"/>
        <color indexed="8"/>
        <rFont val="Arial"/>
        <family val="2"/>
      </rPr>
      <t>EXPO BAHIA BLANCA</t>
    </r>
    <r>
      <rPr>
        <sz val="10"/>
        <color indexed="8"/>
        <rFont val="Arial"/>
        <family val="2"/>
      </rPr>
      <t>: GRAN CAMPEON HEMBRA : DORREGUERO INOCENCIA</t>
    </r>
  </si>
  <si>
    <r>
      <rPr>
        <b/>
        <sz val="10"/>
        <color indexed="8"/>
        <rFont val="Arial"/>
        <family val="2"/>
      </rPr>
      <t>EXPO NEUQUEN</t>
    </r>
    <r>
      <rPr>
        <sz val="10"/>
        <color indexed="8"/>
        <rFont val="Arial"/>
        <family val="2"/>
      </rPr>
      <t xml:space="preserve"> 2013: CAMPEON HEMBRA MAMUIL MALAL SALERA</t>
    </r>
  </si>
  <si>
    <r>
      <rPr>
        <b/>
        <sz val="10"/>
        <color indexed="8"/>
        <rFont val="Arial"/>
        <family val="2"/>
      </rPr>
      <t>EXPO BAHIA BLANCA:</t>
    </r>
    <r>
      <rPr>
        <sz val="10"/>
        <color indexed="8"/>
        <rFont val="Arial"/>
        <family val="2"/>
      </rPr>
      <t xml:space="preserve"> RVDO GC MACHO: PINTA BOTIN</t>
    </r>
  </si>
  <si>
    <r>
      <rPr>
        <b/>
        <sz val="10"/>
        <color indexed="8"/>
        <rFont val="Arial"/>
        <family val="2"/>
      </rPr>
      <t>EXPO BAHIA BLANCA</t>
    </r>
    <r>
      <rPr>
        <sz val="10"/>
        <color indexed="8"/>
        <rFont val="Arial"/>
        <family val="2"/>
      </rPr>
      <t>: RVDO GC HEMBRA EXTRA MARTINITA</t>
    </r>
  </si>
  <si>
    <r>
      <rPr>
        <b/>
        <sz val="10"/>
        <color indexed="8"/>
        <rFont val="Arial"/>
        <family val="2"/>
      </rPr>
      <t>EXPO MAR DEL PLATA:</t>
    </r>
    <r>
      <rPr>
        <sz val="10"/>
        <color indexed="8"/>
        <rFont val="Arial"/>
        <family val="2"/>
      </rPr>
      <t xml:space="preserve"> RVDO CAMPEON MACHO: VIDALERO MARROQUI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</si>
  <si>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 YACO REY 1º Y CAMP DE CATEGORIA</t>
    </r>
  </si>
  <si>
    <r>
      <rPr>
        <b/>
        <sz val="10"/>
        <color indexed="8"/>
        <rFont val="Arial"/>
        <family val="2"/>
      </rPr>
      <t>EXPO VILLEGAS</t>
    </r>
    <r>
      <rPr>
        <sz val="10"/>
        <color indexed="8"/>
        <rFont val="Arial"/>
        <family val="2"/>
      </rPr>
      <t xml:space="preserve"> 1º Y CAMPEON CATEGORIA : PATOCUA PASION</t>
    </r>
  </si>
  <si>
    <r>
      <rPr>
        <b/>
        <sz val="10"/>
        <color indexed="8"/>
        <rFont val="Arial"/>
        <family val="2"/>
      </rPr>
      <t>EXPO VILLEGAS</t>
    </r>
    <r>
      <rPr>
        <sz val="10"/>
        <color indexed="8"/>
        <rFont val="Arial"/>
        <family val="2"/>
      </rPr>
      <t>: 1º Y CAMPEON CATEGORIA: MALAPATA TASHA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</si>
  <si>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2 PREMIO ZARATEÑA SOFIA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</si>
  <si>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 xml:space="preserve"> 2º PREMIO : LARA LIBRA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</si>
  <si>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2º Y RVDO CATEGORIA: EMBRUJO FARAON</t>
    </r>
  </si>
  <si>
    <r>
      <rPr>
        <b/>
        <sz val="10"/>
        <color indexed="8"/>
        <rFont val="Arial"/>
        <family val="2"/>
      </rPr>
      <t>EXPO BAHIA BLANCA</t>
    </r>
    <r>
      <rPr>
        <sz val="10"/>
        <color indexed="8"/>
        <rFont val="Arial"/>
        <family val="2"/>
      </rPr>
      <t>: 1º Y CAMPEON DE CATEGORIA : SIEMPRE MARIA</t>
    </r>
  </si>
  <si>
    <r>
      <rPr>
        <b/>
        <sz val="10"/>
        <color indexed="8"/>
        <rFont val="Arial"/>
        <family val="2"/>
      </rPr>
      <t>EXPO VILLEGAS</t>
    </r>
    <r>
      <rPr>
        <sz val="10"/>
        <color indexed="8"/>
        <rFont val="Arial"/>
        <family val="2"/>
      </rPr>
      <t>: 2º Y RVDO CAMPEON CATEGORIA: POLO CATACLISMO</t>
    </r>
  </si>
  <si>
    <r>
      <rPr>
        <b/>
        <sz val="10"/>
        <color indexed="8"/>
        <rFont val="Arial"/>
        <family val="2"/>
      </rPr>
      <t>EXPO MAR DEL PLATA</t>
    </r>
    <r>
      <rPr>
        <sz val="10"/>
        <color indexed="8"/>
        <rFont val="Arial"/>
        <family val="2"/>
      </rPr>
      <t>:  2ª Y RVDO ARROYO GRANDE GRINGA</t>
    </r>
  </si>
  <si>
    <r>
      <rPr>
        <b/>
        <sz val="10"/>
        <color indexed="8"/>
        <rFont val="Arial"/>
        <family val="2"/>
      </rPr>
      <t>EXPO MAR DEL PLATA</t>
    </r>
    <r>
      <rPr>
        <sz val="10"/>
        <color indexed="8"/>
        <rFont val="Arial"/>
        <family val="2"/>
      </rPr>
      <t>: 2º VIDALERO PAPELON</t>
    </r>
  </si>
  <si>
    <t>SEGUNDO MEJOR PRODUCTO DE LA FINAL CAA:  IRENITA NUERA,                                                                                                                                   MEJOR PRODUCTO  FINAL CAMARA DE DIPUTADOS: IRENITA BATALLA</t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</si>
  <si>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 1º PREMIO CATEGORIA: CHANGO CORONEL</t>
    </r>
  </si>
  <si>
    <r>
      <rPr>
        <b/>
        <sz val="10"/>
        <color indexed="8"/>
        <rFont val="Arial"/>
        <family val="2"/>
      </rPr>
      <t>EXPO TUCUMAN</t>
    </r>
    <r>
      <rPr>
        <sz val="10"/>
        <color indexed="8"/>
        <rFont val="Arial"/>
        <family val="2"/>
      </rPr>
      <t>:CAMPEON CATEGORIA: ZARATEÑA ZENDA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</si>
</sst>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u/>
      <sz val="10"/>
      <color indexed="8"/>
      <name val="Arial"/>
      <family val="2"/>
    </font>
    <font>
      <b/>
      <sz val="16"/>
      <color rgb="FFFFFF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3" borderId="2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 wrapText="1"/>
    </xf>
    <xf numFmtId="0" fontId="3" fillId="3" borderId="11" xfId="1" applyFont="1" applyFill="1" applyBorder="1" applyAlignment="1">
      <alignment horizontal="center" wrapText="1"/>
    </xf>
    <xf numFmtId="0" fontId="2" fillId="3" borderId="16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 wrapText="1"/>
    </xf>
    <xf numFmtId="0" fontId="3" fillId="3" borderId="17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left" wrapText="1"/>
    </xf>
    <xf numFmtId="0" fontId="5" fillId="2" borderId="20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wrapText="1"/>
    </xf>
    <xf numFmtId="0" fontId="1" fillId="4" borderId="12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left" wrapText="1"/>
    </xf>
    <xf numFmtId="0" fontId="8" fillId="0" borderId="0" xfId="0" applyFont="1"/>
    <xf numFmtId="0" fontId="9" fillId="0" borderId="17" xfId="0" applyFont="1" applyBorder="1" applyAlignment="1">
      <alignment horizontal="left"/>
    </xf>
    <xf numFmtId="0" fontId="10" fillId="2" borderId="20" xfId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3" borderId="22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3" xfId="1" applyFont="1" applyFill="1" applyBorder="1" applyAlignment="1">
      <alignment horizontal="center"/>
    </xf>
    <xf numFmtId="0" fontId="11" fillId="3" borderId="26" xfId="1" applyFont="1" applyFill="1" applyBorder="1" applyAlignment="1">
      <alignment horizontal="center"/>
    </xf>
    <xf numFmtId="16" fontId="13" fillId="4" borderId="3" xfId="1" applyNumberFormat="1" applyFont="1" applyFill="1" applyBorder="1" applyAlignment="1">
      <alignment vertical="center"/>
    </xf>
    <xf numFmtId="0" fontId="13" fillId="4" borderId="8" xfId="1" applyFont="1" applyFill="1" applyBorder="1" applyAlignment="1">
      <alignment vertical="center"/>
    </xf>
    <xf numFmtId="0" fontId="13" fillId="4" borderId="10" xfId="1" applyFont="1" applyFill="1" applyBorder="1" applyAlignment="1">
      <alignment vertical="center"/>
    </xf>
    <xf numFmtId="0" fontId="16" fillId="0" borderId="0" xfId="0" applyFont="1" applyAlignment="1"/>
    <xf numFmtId="0" fontId="1" fillId="3" borderId="11" xfId="1" applyFont="1" applyFill="1" applyBorder="1" applyAlignment="1">
      <alignment horizontal="center" wrapText="1"/>
    </xf>
    <xf numFmtId="0" fontId="1" fillId="3" borderId="14" xfId="1" applyFont="1" applyFill="1" applyBorder="1" applyAlignment="1">
      <alignment horizontal="center" wrapText="1"/>
    </xf>
    <xf numFmtId="0" fontId="13" fillId="4" borderId="27" xfId="1" applyFont="1" applyFill="1" applyBorder="1" applyAlignment="1">
      <alignment vertical="center"/>
    </xf>
    <xf numFmtId="0" fontId="1" fillId="0" borderId="27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" fillId="0" borderId="27" xfId="1" applyFont="1" applyBorder="1" applyAlignment="1">
      <alignment horizontal="center" vertical="distributed"/>
    </xf>
    <xf numFmtId="0" fontId="4" fillId="0" borderId="27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justify"/>
    </xf>
    <xf numFmtId="0" fontId="4" fillId="0" borderId="27" xfId="1" applyFont="1" applyFill="1" applyBorder="1" applyAlignment="1">
      <alignment horizontal="justify" vertical="center" wrapText="1"/>
    </xf>
    <xf numFmtId="0" fontId="4" fillId="0" borderId="27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justify" vertical="center"/>
    </xf>
    <xf numFmtId="0" fontId="1" fillId="0" borderId="27" xfId="1" applyFont="1" applyBorder="1" applyAlignment="1">
      <alignment horizontal="lef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1" fillId="0" borderId="27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center" vertical="distributed" wrapText="1"/>
    </xf>
    <xf numFmtId="0" fontId="4" fillId="0" borderId="27" xfId="1" applyFont="1" applyFill="1" applyBorder="1" applyAlignment="1">
      <alignment horizontal="center" wrapText="1"/>
    </xf>
    <xf numFmtId="0" fontId="1" fillId="0" borderId="27" xfId="1" applyFont="1" applyFill="1" applyBorder="1" applyAlignment="1">
      <alignment horizontal="justify" vertical="center"/>
    </xf>
    <xf numFmtId="0" fontId="14" fillId="4" borderId="27" xfId="1" applyFont="1" applyFill="1" applyBorder="1" applyAlignment="1">
      <alignment vertical="center"/>
    </xf>
    <xf numFmtId="0" fontId="15" fillId="4" borderId="0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27" xfId="1" applyFont="1" applyFill="1" applyBorder="1" applyAlignment="1">
      <alignment horizontal="center" vertical="center" wrapText="1"/>
    </xf>
    <xf numFmtId="0" fontId="16" fillId="4" borderId="0" xfId="0" applyFont="1" applyFill="1"/>
    <xf numFmtId="0" fontId="1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11" fillId="2" borderId="27" xfId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topLeftCell="A76" zoomScale="80" zoomScaleNormal="80" workbookViewId="0">
      <selection activeCell="R76" sqref="R76"/>
    </sheetView>
  </sheetViews>
  <sheetFormatPr baseColWidth="10" defaultColWidth="11.5703125" defaultRowHeight="15.75" x14ac:dyDescent="0.25"/>
  <cols>
    <col min="1" max="1" width="62.85546875" style="49" bestFit="1" customWidth="1"/>
    <col min="2" max="2" width="33.7109375" style="27" bestFit="1" customWidth="1"/>
    <col min="3" max="3" width="20.7109375" style="27" customWidth="1"/>
    <col min="4" max="4" width="4.5703125" style="27" bestFit="1" customWidth="1"/>
    <col min="5" max="5" width="34.42578125" style="27" customWidth="1"/>
    <col min="6" max="6" width="7.42578125" style="27" customWidth="1"/>
    <col min="7" max="7" width="51.28515625" style="27" customWidth="1"/>
    <col min="8" max="8" width="15.28515625" style="27" bestFit="1" customWidth="1"/>
    <col min="9" max="9" width="4.5703125" style="27" bestFit="1" customWidth="1"/>
    <col min="10" max="10" width="99.28515625" style="27" customWidth="1"/>
    <col min="11" max="11" width="7.85546875" style="27" customWidth="1"/>
    <col min="12" max="12" width="63.28515625" style="27" customWidth="1"/>
    <col min="13" max="13" width="7.28515625" style="27" customWidth="1"/>
    <col min="14" max="14" width="68.7109375" style="27" bestFit="1" customWidth="1"/>
    <col min="15" max="15" width="7.7109375" style="27" customWidth="1"/>
    <col min="16" max="16" width="85.42578125" style="27" bestFit="1" customWidth="1"/>
    <col min="17" max="17" width="6.7109375" style="27" customWidth="1"/>
    <col min="18" max="18" width="88.28515625" style="27" bestFit="1" customWidth="1"/>
    <col min="19" max="19" width="7.85546875" style="27" customWidth="1"/>
    <col min="20" max="20" width="14" style="82" bestFit="1" customWidth="1"/>
    <col min="21" max="16384" width="11.5703125" style="27"/>
  </cols>
  <sheetData>
    <row r="1" spans="1:20" ht="61.9" customHeight="1" x14ac:dyDescent="0.2">
      <c r="A1" s="88" t="s">
        <v>42</v>
      </c>
      <c r="B1" s="23"/>
      <c r="C1" s="24"/>
      <c r="D1" s="25"/>
      <c r="E1" s="25"/>
      <c r="F1" s="25"/>
      <c r="G1" s="24"/>
      <c r="H1" s="25"/>
      <c r="I1" s="25"/>
      <c r="J1" s="25"/>
      <c r="K1" s="25"/>
      <c r="L1" s="25"/>
      <c r="M1" s="25"/>
      <c r="N1" s="24"/>
      <c r="O1" s="25"/>
      <c r="P1" s="24"/>
      <c r="Q1" s="25"/>
      <c r="R1" s="26"/>
      <c r="S1" s="25"/>
      <c r="T1" s="77"/>
    </row>
    <row r="2" spans="1:20" ht="35.25" customHeight="1" x14ac:dyDescent="0.2">
      <c r="A2" s="46"/>
      <c r="B2" s="6"/>
      <c r="C2" s="28" t="s">
        <v>0</v>
      </c>
      <c r="D2" s="29"/>
      <c r="E2" s="29"/>
      <c r="F2" s="29"/>
      <c r="G2" s="21"/>
      <c r="H2" s="22"/>
      <c r="I2" s="30"/>
      <c r="J2" s="4" t="s">
        <v>41</v>
      </c>
      <c r="K2" s="31"/>
      <c r="L2" s="7" t="s">
        <v>1</v>
      </c>
      <c r="M2" s="32"/>
      <c r="N2" s="8" t="s">
        <v>40</v>
      </c>
      <c r="O2" s="33"/>
      <c r="P2" s="2" t="s">
        <v>2</v>
      </c>
      <c r="Q2" s="32"/>
      <c r="R2" s="9" t="s">
        <v>37</v>
      </c>
      <c r="S2" s="34"/>
      <c r="T2" s="78" t="s">
        <v>3</v>
      </c>
    </row>
    <row r="3" spans="1:20" ht="41.25" customHeight="1" x14ac:dyDescent="0.2">
      <c r="A3" s="47" t="s">
        <v>4</v>
      </c>
      <c r="B3" s="10" t="s">
        <v>5</v>
      </c>
      <c r="C3" s="11" t="s">
        <v>6</v>
      </c>
      <c r="D3" s="35" t="s">
        <v>7</v>
      </c>
      <c r="E3" s="30" t="s">
        <v>52</v>
      </c>
      <c r="F3" s="85" t="s">
        <v>7</v>
      </c>
      <c r="G3" s="12" t="s">
        <v>8</v>
      </c>
      <c r="H3" s="13" t="s">
        <v>9</v>
      </c>
      <c r="I3" s="36" t="s">
        <v>7</v>
      </c>
      <c r="J3" s="1" t="s">
        <v>10</v>
      </c>
      <c r="K3" s="37" t="s">
        <v>7</v>
      </c>
      <c r="L3" s="14">
        <v>2013</v>
      </c>
      <c r="M3" s="38" t="s">
        <v>11</v>
      </c>
      <c r="N3" s="3" t="s">
        <v>43</v>
      </c>
      <c r="O3" s="39" t="s">
        <v>11</v>
      </c>
      <c r="P3" s="3" t="s">
        <v>12</v>
      </c>
      <c r="Q3" s="40"/>
      <c r="R3" s="50" t="s">
        <v>38</v>
      </c>
      <c r="S3" s="40"/>
      <c r="T3" s="79" t="s">
        <v>13</v>
      </c>
    </row>
    <row r="4" spans="1:20" ht="38.25" customHeight="1" x14ac:dyDescent="0.2">
      <c r="A4" s="48"/>
      <c r="B4" s="15"/>
      <c r="C4" s="16"/>
      <c r="D4" s="41"/>
      <c r="E4" s="83" t="s">
        <v>53</v>
      </c>
      <c r="F4" s="85"/>
      <c r="G4" s="84"/>
      <c r="H4" s="17" t="s">
        <v>14</v>
      </c>
      <c r="I4" s="41"/>
      <c r="J4" s="18"/>
      <c r="K4" s="42"/>
      <c r="L4" s="19"/>
      <c r="M4" s="43"/>
      <c r="N4" s="20"/>
      <c r="O4" s="44"/>
      <c r="P4" s="5"/>
      <c r="Q4" s="44" t="s">
        <v>11</v>
      </c>
      <c r="R4" s="51" t="s">
        <v>39</v>
      </c>
      <c r="S4" s="45" t="s">
        <v>11</v>
      </c>
      <c r="T4" s="80"/>
    </row>
    <row r="5" spans="1:20" ht="86.25" customHeight="1" x14ac:dyDescent="0.2">
      <c r="A5" s="62" t="s">
        <v>22</v>
      </c>
      <c r="B5" s="61" t="s">
        <v>69</v>
      </c>
      <c r="C5" s="60" t="s">
        <v>130</v>
      </c>
      <c r="D5" s="63">
        <v>48</v>
      </c>
      <c r="E5" s="63" t="s">
        <v>70</v>
      </c>
      <c r="F5" s="63">
        <v>360</v>
      </c>
      <c r="G5" s="60" t="s">
        <v>148</v>
      </c>
      <c r="H5" s="60"/>
      <c r="I5" s="63">
        <v>351</v>
      </c>
      <c r="J5" s="61" t="s">
        <v>260</v>
      </c>
      <c r="K5" s="63">
        <v>280</v>
      </c>
      <c r="L5" s="60"/>
      <c r="M5" s="63"/>
      <c r="N5" s="60"/>
      <c r="O5" s="63"/>
      <c r="P5" s="61"/>
      <c r="Q5" s="63"/>
      <c r="R5" s="60" t="s">
        <v>262</v>
      </c>
      <c r="S5" s="63">
        <v>5</v>
      </c>
      <c r="T5" s="81">
        <f t="shared" ref="T5:T36" si="0">D5+F5+I5+K5+M5+O5+Q5+S5</f>
        <v>1044</v>
      </c>
    </row>
    <row r="6" spans="1:20" ht="93.75" customHeight="1" x14ac:dyDescent="0.2">
      <c r="A6" s="62" t="s">
        <v>36</v>
      </c>
      <c r="B6" s="61" t="s">
        <v>49</v>
      </c>
      <c r="C6" s="60" t="s">
        <v>121</v>
      </c>
      <c r="D6" s="63">
        <v>72</v>
      </c>
      <c r="E6" s="63" t="s">
        <v>60</v>
      </c>
      <c r="F6" s="63">
        <v>96</v>
      </c>
      <c r="G6" s="60" t="s">
        <v>91</v>
      </c>
      <c r="H6" s="60"/>
      <c r="I6" s="63">
        <v>30</v>
      </c>
      <c r="J6" s="61" t="s">
        <v>151</v>
      </c>
      <c r="K6" s="63">
        <v>120</v>
      </c>
      <c r="L6" s="60" t="s">
        <v>196</v>
      </c>
      <c r="M6" s="63">
        <v>150</v>
      </c>
      <c r="N6" s="53" t="s">
        <v>222</v>
      </c>
      <c r="O6" s="55">
        <v>170</v>
      </c>
      <c r="P6" s="61"/>
      <c r="Q6" s="63"/>
      <c r="R6" s="60" t="s">
        <v>258</v>
      </c>
      <c r="S6" s="63">
        <v>225</v>
      </c>
      <c r="T6" s="81">
        <f t="shared" si="0"/>
        <v>863</v>
      </c>
    </row>
    <row r="7" spans="1:20" ht="106.5" customHeight="1" x14ac:dyDescent="0.2">
      <c r="A7" s="62" t="s">
        <v>20</v>
      </c>
      <c r="B7" s="61" t="s">
        <v>46</v>
      </c>
      <c r="C7" s="60" t="s">
        <v>108</v>
      </c>
      <c r="D7" s="63">
        <v>180</v>
      </c>
      <c r="E7" s="63" t="s">
        <v>55</v>
      </c>
      <c r="F7" s="63">
        <v>240</v>
      </c>
      <c r="G7" s="60" t="s">
        <v>143</v>
      </c>
      <c r="H7" s="60"/>
      <c r="I7" s="63">
        <v>215</v>
      </c>
      <c r="J7" s="61" t="s">
        <v>165</v>
      </c>
      <c r="K7" s="63">
        <v>120</v>
      </c>
      <c r="L7" s="60"/>
      <c r="M7" s="63"/>
      <c r="N7" s="60" t="s">
        <v>208</v>
      </c>
      <c r="O7" s="63">
        <v>30</v>
      </c>
      <c r="P7" s="61"/>
      <c r="Q7" s="63"/>
      <c r="R7" s="60"/>
      <c r="S7" s="63"/>
      <c r="T7" s="81">
        <f t="shared" si="0"/>
        <v>785</v>
      </c>
    </row>
    <row r="8" spans="1:20" ht="111" customHeight="1" x14ac:dyDescent="0.2">
      <c r="A8" s="62" t="s">
        <v>21</v>
      </c>
      <c r="B8" s="61" t="s">
        <v>17</v>
      </c>
      <c r="C8" s="60" t="s">
        <v>134</v>
      </c>
      <c r="D8" s="63">
        <v>159</v>
      </c>
      <c r="E8" s="63" t="s">
        <v>55</v>
      </c>
      <c r="F8" s="63">
        <v>240</v>
      </c>
      <c r="G8" s="60" t="s">
        <v>89</v>
      </c>
      <c r="H8" s="60"/>
      <c r="I8" s="63">
        <v>188</v>
      </c>
      <c r="J8" s="61" t="s">
        <v>139</v>
      </c>
      <c r="K8" s="63">
        <v>100</v>
      </c>
      <c r="L8" s="60"/>
      <c r="M8" s="63"/>
      <c r="N8" s="60" t="s">
        <v>204</v>
      </c>
      <c r="O8" s="63">
        <v>40</v>
      </c>
      <c r="P8" s="61"/>
      <c r="Q8" s="63"/>
      <c r="R8" s="60"/>
      <c r="S8" s="63"/>
      <c r="T8" s="81">
        <f t="shared" si="0"/>
        <v>727</v>
      </c>
    </row>
    <row r="9" spans="1:20" ht="122.25" customHeight="1" x14ac:dyDescent="0.2">
      <c r="A9" s="52" t="s">
        <v>26</v>
      </c>
      <c r="B9" s="53" t="s">
        <v>17</v>
      </c>
      <c r="C9" s="54" t="s">
        <v>131</v>
      </c>
      <c r="D9" s="55">
        <v>95</v>
      </c>
      <c r="E9" s="55" t="s">
        <v>58</v>
      </c>
      <c r="F9" s="55">
        <v>216</v>
      </c>
      <c r="G9" s="54" t="s">
        <v>75</v>
      </c>
      <c r="H9" s="56"/>
      <c r="I9" s="55">
        <v>70</v>
      </c>
      <c r="J9" s="61" t="s">
        <v>138</v>
      </c>
      <c r="K9" s="55">
        <v>325</v>
      </c>
      <c r="L9" s="67"/>
      <c r="M9" s="58"/>
      <c r="N9" s="60"/>
      <c r="O9" s="58"/>
      <c r="P9" s="61"/>
      <c r="Q9" s="58"/>
      <c r="R9" s="68"/>
      <c r="S9" s="55"/>
      <c r="T9" s="81">
        <f t="shared" si="0"/>
        <v>706</v>
      </c>
    </row>
    <row r="10" spans="1:20" ht="75" customHeight="1" x14ac:dyDescent="0.2">
      <c r="A10" s="62" t="s">
        <v>29</v>
      </c>
      <c r="B10" s="61" t="s">
        <v>17</v>
      </c>
      <c r="C10" s="60" t="s">
        <v>105</v>
      </c>
      <c r="D10" s="63">
        <v>39</v>
      </c>
      <c r="E10" s="63" t="s">
        <v>68</v>
      </c>
      <c r="F10" s="63">
        <v>72</v>
      </c>
      <c r="G10" s="60" t="s">
        <v>73</v>
      </c>
      <c r="H10" s="60"/>
      <c r="I10" s="63">
        <v>40</v>
      </c>
      <c r="J10" s="61" t="s">
        <v>74</v>
      </c>
      <c r="K10" s="63">
        <v>400</v>
      </c>
      <c r="L10" s="60"/>
      <c r="M10" s="63"/>
      <c r="N10" s="60"/>
      <c r="O10" s="63"/>
      <c r="P10" s="61"/>
      <c r="Q10" s="63"/>
      <c r="R10" s="60" t="s">
        <v>263</v>
      </c>
      <c r="S10" s="63">
        <v>50</v>
      </c>
      <c r="T10" s="81">
        <f t="shared" si="0"/>
        <v>601</v>
      </c>
    </row>
    <row r="11" spans="1:20" ht="102" customHeight="1" x14ac:dyDescent="0.2">
      <c r="A11" s="52" t="s">
        <v>78</v>
      </c>
      <c r="B11" s="53" t="s">
        <v>23</v>
      </c>
      <c r="C11" s="54" t="s">
        <v>102</v>
      </c>
      <c r="D11" s="55">
        <v>12</v>
      </c>
      <c r="E11" s="55"/>
      <c r="F11" s="55"/>
      <c r="G11" s="54" t="s">
        <v>79</v>
      </c>
      <c r="H11" s="56"/>
      <c r="I11" s="55">
        <v>200</v>
      </c>
      <c r="J11" s="61" t="s">
        <v>294</v>
      </c>
      <c r="K11" s="58">
        <v>320</v>
      </c>
      <c r="L11" s="67"/>
      <c r="M11" s="58"/>
      <c r="N11" s="53"/>
      <c r="O11" s="55"/>
      <c r="P11" s="61"/>
      <c r="Q11" s="58"/>
      <c r="R11" s="60" t="s">
        <v>264</v>
      </c>
      <c r="S11" s="55">
        <v>45</v>
      </c>
      <c r="T11" s="81">
        <f t="shared" si="0"/>
        <v>577</v>
      </c>
    </row>
    <row r="12" spans="1:20" ht="71.25" customHeight="1" x14ac:dyDescent="0.2">
      <c r="A12" s="62" t="s">
        <v>72</v>
      </c>
      <c r="B12" s="61" t="s">
        <v>18</v>
      </c>
      <c r="C12" s="60" t="s">
        <v>120</v>
      </c>
      <c r="D12" s="63">
        <v>2</v>
      </c>
      <c r="E12" s="63" t="s">
        <v>59</v>
      </c>
      <c r="F12" s="63">
        <v>96</v>
      </c>
      <c r="G12" s="60" t="s">
        <v>76</v>
      </c>
      <c r="H12" s="60"/>
      <c r="I12" s="63">
        <v>78</v>
      </c>
      <c r="J12" s="61" t="s">
        <v>77</v>
      </c>
      <c r="K12" s="63">
        <v>250</v>
      </c>
      <c r="L12" s="60"/>
      <c r="M12" s="63"/>
      <c r="N12" s="60"/>
      <c r="O12" s="63"/>
      <c r="P12" s="61"/>
      <c r="Q12" s="63"/>
      <c r="R12" s="71"/>
      <c r="S12" s="63"/>
      <c r="T12" s="81">
        <f t="shared" si="0"/>
        <v>426</v>
      </c>
    </row>
    <row r="13" spans="1:20" ht="72.75" customHeight="1" x14ac:dyDescent="0.2">
      <c r="A13" s="62" t="s">
        <v>15</v>
      </c>
      <c r="B13" s="61" t="s">
        <v>64</v>
      </c>
      <c r="C13" s="60" t="s">
        <v>103</v>
      </c>
      <c r="D13" s="63">
        <v>25</v>
      </c>
      <c r="E13" s="63" t="s">
        <v>59</v>
      </c>
      <c r="F13" s="63">
        <v>96</v>
      </c>
      <c r="G13" s="60" t="s">
        <v>80</v>
      </c>
      <c r="H13" s="60"/>
      <c r="I13" s="63">
        <v>118</v>
      </c>
      <c r="J13" s="61"/>
      <c r="K13" s="63"/>
      <c r="L13" s="60"/>
      <c r="M13" s="63"/>
      <c r="N13" s="60" t="s">
        <v>220</v>
      </c>
      <c r="O13" s="63">
        <v>90</v>
      </c>
      <c r="P13" s="61"/>
      <c r="Q13" s="63"/>
      <c r="R13" s="60" t="s">
        <v>259</v>
      </c>
      <c r="S13" s="63">
        <v>75</v>
      </c>
      <c r="T13" s="81">
        <f t="shared" si="0"/>
        <v>404</v>
      </c>
    </row>
    <row r="14" spans="1:20" ht="67.5" customHeight="1" x14ac:dyDescent="0.2">
      <c r="A14" s="52" t="s">
        <v>28</v>
      </c>
      <c r="B14" s="53" t="s">
        <v>17</v>
      </c>
      <c r="C14" s="54" t="s">
        <v>135</v>
      </c>
      <c r="D14" s="55">
        <v>27</v>
      </c>
      <c r="E14" s="55" t="s">
        <v>62</v>
      </c>
      <c r="F14" s="55">
        <v>240</v>
      </c>
      <c r="G14" s="54" t="s">
        <v>146</v>
      </c>
      <c r="H14" s="56"/>
      <c r="I14" s="55">
        <v>130</v>
      </c>
      <c r="J14" s="57"/>
      <c r="K14" s="58"/>
      <c r="L14" s="69"/>
      <c r="M14" s="58"/>
      <c r="N14" s="70"/>
      <c r="O14" s="55"/>
      <c r="P14" s="61"/>
      <c r="Q14" s="58"/>
      <c r="R14" s="61"/>
      <c r="S14" s="55"/>
      <c r="T14" s="81">
        <f t="shared" si="0"/>
        <v>397</v>
      </c>
    </row>
    <row r="15" spans="1:20" ht="72.75" customHeight="1" x14ac:dyDescent="0.2">
      <c r="A15" s="62" t="s">
        <v>33</v>
      </c>
      <c r="B15" s="61" t="s">
        <v>17</v>
      </c>
      <c r="C15" s="60" t="s">
        <v>132</v>
      </c>
      <c r="D15" s="63">
        <v>90</v>
      </c>
      <c r="E15" s="63" t="s">
        <v>59</v>
      </c>
      <c r="F15" s="63">
        <v>96</v>
      </c>
      <c r="G15" s="60" t="s">
        <v>91</v>
      </c>
      <c r="H15" s="60"/>
      <c r="I15" s="63">
        <v>30</v>
      </c>
      <c r="J15" s="61" t="s">
        <v>261</v>
      </c>
      <c r="K15" s="63">
        <v>120</v>
      </c>
      <c r="L15" s="60"/>
      <c r="M15" s="63"/>
      <c r="N15" s="60"/>
      <c r="O15" s="63"/>
      <c r="P15" s="61"/>
      <c r="Q15" s="63"/>
      <c r="R15" s="53"/>
      <c r="S15" s="55"/>
      <c r="T15" s="81">
        <f t="shared" si="0"/>
        <v>336</v>
      </c>
    </row>
    <row r="16" spans="1:20" ht="52.5" customHeight="1" x14ac:dyDescent="0.2">
      <c r="A16" s="62" t="s">
        <v>31</v>
      </c>
      <c r="B16" s="61" t="s">
        <v>18</v>
      </c>
      <c r="C16" s="60" t="s">
        <v>109</v>
      </c>
      <c r="D16" s="63">
        <v>46</v>
      </c>
      <c r="E16" s="63" t="s">
        <v>57</v>
      </c>
      <c r="F16" s="63">
        <v>24</v>
      </c>
      <c r="G16" s="60" t="s">
        <v>145</v>
      </c>
      <c r="H16" s="60"/>
      <c r="I16" s="63">
        <v>133</v>
      </c>
      <c r="J16" s="61" t="s">
        <v>156</v>
      </c>
      <c r="K16" s="63">
        <v>120</v>
      </c>
      <c r="L16" s="60"/>
      <c r="M16" s="63"/>
      <c r="N16" s="60"/>
      <c r="O16" s="63"/>
      <c r="P16" s="61"/>
      <c r="Q16" s="63"/>
      <c r="R16" s="60"/>
      <c r="S16" s="63"/>
      <c r="T16" s="81">
        <f t="shared" si="0"/>
        <v>323</v>
      </c>
    </row>
    <row r="17" spans="1:20" ht="50.25" customHeight="1" x14ac:dyDescent="0.2">
      <c r="A17" s="62" t="s">
        <v>16</v>
      </c>
      <c r="B17" s="61" t="s">
        <v>17</v>
      </c>
      <c r="C17" s="60" t="s">
        <v>133</v>
      </c>
      <c r="D17" s="63">
        <v>27</v>
      </c>
      <c r="E17" s="63" t="s">
        <v>71</v>
      </c>
      <c r="F17" s="63">
        <v>144</v>
      </c>
      <c r="G17" s="60" t="s">
        <v>100</v>
      </c>
      <c r="H17" s="60"/>
      <c r="I17" s="63">
        <v>48</v>
      </c>
      <c r="J17" s="61"/>
      <c r="K17" s="63"/>
      <c r="L17" s="60"/>
      <c r="M17" s="63"/>
      <c r="N17" s="60"/>
      <c r="O17" s="63"/>
      <c r="P17" s="61"/>
      <c r="Q17" s="63"/>
      <c r="R17" s="60"/>
      <c r="S17" s="63"/>
      <c r="T17" s="81">
        <f t="shared" si="0"/>
        <v>219</v>
      </c>
    </row>
    <row r="18" spans="1:20" ht="60.75" customHeight="1" x14ac:dyDescent="0.2">
      <c r="A18" s="52" t="s">
        <v>35</v>
      </c>
      <c r="B18" s="53" t="s">
        <v>19</v>
      </c>
      <c r="C18" s="54" t="s">
        <v>122</v>
      </c>
      <c r="D18" s="55">
        <v>37</v>
      </c>
      <c r="E18" s="55" t="s">
        <v>61</v>
      </c>
      <c r="F18" s="55">
        <v>48</v>
      </c>
      <c r="G18" s="54" t="s">
        <v>85</v>
      </c>
      <c r="H18" s="56"/>
      <c r="I18" s="55">
        <v>110</v>
      </c>
      <c r="J18" s="57"/>
      <c r="K18" s="58"/>
      <c r="L18" s="67"/>
      <c r="M18" s="58"/>
      <c r="N18" s="60"/>
      <c r="O18" s="58"/>
      <c r="P18" s="61"/>
      <c r="Q18" s="58"/>
      <c r="R18" s="61" t="s">
        <v>265</v>
      </c>
      <c r="S18" s="55">
        <v>10</v>
      </c>
      <c r="T18" s="81">
        <f t="shared" si="0"/>
        <v>205</v>
      </c>
    </row>
    <row r="19" spans="1:20" ht="63.75" customHeight="1" x14ac:dyDescent="0.2">
      <c r="A19" s="62" t="s">
        <v>166</v>
      </c>
      <c r="B19" s="61" t="s">
        <v>167</v>
      </c>
      <c r="C19" s="60"/>
      <c r="D19" s="63"/>
      <c r="E19" s="63"/>
      <c r="F19" s="63"/>
      <c r="G19" s="60"/>
      <c r="H19" s="60"/>
      <c r="I19" s="63"/>
      <c r="J19" s="61" t="s">
        <v>168</v>
      </c>
      <c r="K19" s="63">
        <v>120</v>
      </c>
      <c r="L19" s="60"/>
      <c r="M19" s="63"/>
      <c r="N19" s="60" t="s">
        <v>219</v>
      </c>
      <c r="O19" s="63">
        <v>30</v>
      </c>
      <c r="P19" s="61"/>
      <c r="Q19" s="63"/>
      <c r="R19" s="60" t="s">
        <v>266</v>
      </c>
      <c r="S19" s="63">
        <v>30</v>
      </c>
      <c r="T19" s="81">
        <f t="shared" si="0"/>
        <v>180</v>
      </c>
    </row>
    <row r="20" spans="1:20" ht="63.75" customHeight="1" x14ac:dyDescent="0.2">
      <c r="A20" s="62" t="s">
        <v>203</v>
      </c>
      <c r="B20" s="61" t="s">
        <v>19</v>
      </c>
      <c r="C20" s="60"/>
      <c r="D20" s="63"/>
      <c r="E20" s="63"/>
      <c r="F20" s="63"/>
      <c r="G20" s="60"/>
      <c r="H20" s="60"/>
      <c r="I20" s="63"/>
      <c r="J20" s="61"/>
      <c r="K20" s="63"/>
      <c r="L20" s="60"/>
      <c r="M20" s="63"/>
      <c r="N20" s="60" t="s">
        <v>207</v>
      </c>
      <c r="O20" s="63">
        <v>105</v>
      </c>
      <c r="P20" s="61"/>
      <c r="Q20" s="63"/>
      <c r="R20" s="60" t="s">
        <v>267</v>
      </c>
      <c r="S20" s="63">
        <v>75</v>
      </c>
      <c r="T20" s="81">
        <f t="shared" si="0"/>
        <v>180</v>
      </c>
    </row>
    <row r="21" spans="1:20" ht="75" customHeight="1" x14ac:dyDescent="0.2">
      <c r="A21" s="52" t="s">
        <v>199</v>
      </c>
      <c r="B21" s="53" t="s">
        <v>19</v>
      </c>
      <c r="C21" s="54"/>
      <c r="D21" s="55"/>
      <c r="E21" s="55"/>
      <c r="F21" s="55"/>
      <c r="G21" s="54"/>
      <c r="H21" s="56"/>
      <c r="I21" s="55"/>
      <c r="J21" s="57"/>
      <c r="K21" s="58"/>
      <c r="L21" s="67"/>
      <c r="M21" s="58"/>
      <c r="N21" s="60" t="s">
        <v>200</v>
      </c>
      <c r="O21" s="58">
        <v>150</v>
      </c>
      <c r="P21" s="61"/>
      <c r="Q21" s="58"/>
      <c r="R21" s="61" t="s">
        <v>268</v>
      </c>
      <c r="S21" s="55">
        <v>25</v>
      </c>
      <c r="T21" s="81">
        <f t="shared" si="0"/>
        <v>175</v>
      </c>
    </row>
    <row r="22" spans="1:20" ht="73.5" customHeight="1" x14ac:dyDescent="0.2">
      <c r="A22" s="52" t="s">
        <v>30</v>
      </c>
      <c r="B22" s="53" t="s">
        <v>44</v>
      </c>
      <c r="C22" s="54" t="s">
        <v>45</v>
      </c>
      <c r="D22" s="55">
        <v>40</v>
      </c>
      <c r="E22" s="55" t="s">
        <v>54</v>
      </c>
      <c r="F22" s="55">
        <v>120</v>
      </c>
      <c r="G22" s="54"/>
      <c r="H22" s="56"/>
      <c r="I22" s="55"/>
      <c r="J22" s="57"/>
      <c r="K22" s="58"/>
      <c r="L22" s="59"/>
      <c r="M22" s="55"/>
      <c r="N22" s="60"/>
      <c r="O22" s="58"/>
      <c r="P22" s="61"/>
      <c r="Q22" s="58"/>
      <c r="R22" s="61" t="s">
        <v>269</v>
      </c>
      <c r="S22" s="55">
        <v>5</v>
      </c>
      <c r="T22" s="81">
        <f t="shared" si="0"/>
        <v>165</v>
      </c>
    </row>
    <row r="23" spans="1:20" ht="67.5" customHeight="1" x14ac:dyDescent="0.2">
      <c r="A23" s="62" t="s">
        <v>24</v>
      </c>
      <c r="B23" s="61" t="s">
        <v>25</v>
      </c>
      <c r="C23" s="60" t="s">
        <v>111</v>
      </c>
      <c r="D23" s="63">
        <v>22</v>
      </c>
      <c r="E23" s="63" t="s">
        <v>68</v>
      </c>
      <c r="F23" s="63">
        <v>72</v>
      </c>
      <c r="G23" s="60" t="s">
        <v>98</v>
      </c>
      <c r="H23" s="60"/>
      <c r="I23" s="63">
        <v>68</v>
      </c>
      <c r="J23" s="61"/>
      <c r="K23" s="63"/>
      <c r="L23" s="60"/>
      <c r="M23" s="63"/>
      <c r="N23" s="60"/>
      <c r="O23" s="63"/>
      <c r="P23" s="61"/>
      <c r="Q23" s="63"/>
      <c r="R23" s="60"/>
      <c r="S23" s="63"/>
      <c r="T23" s="81">
        <f t="shared" si="0"/>
        <v>162</v>
      </c>
    </row>
    <row r="24" spans="1:20" ht="69.75" customHeight="1" x14ac:dyDescent="0.2">
      <c r="A24" s="62" t="s">
        <v>88</v>
      </c>
      <c r="B24" s="61"/>
      <c r="C24" s="60"/>
      <c r="D24" s="63"/>
      <c r="E24" s="63"/>
      <c r="F24" s="63"/>
      <c r="G24" s="60" t="s">
        <v>82</v>
      </c>
      <c r="H24" s="60"/>
      <c r="I24" s="63">
        <v>80</v>
      </c>
      <c r="J24" s="87" t="s">
        <v>158</v>
      </c>
      <c r="K24" s="63">
        <v>75</v>
      </c>
      <c r="L24" s="60"/>
      <c r="M24" s="63"/>
      <c r="N24" s="53"/>
      <c r="O24" s="55"/>
      <c r="P24" s="61"/>
      <c r="Q24" s="63"/>
      <c r="R24" s="60"/>
      <c r="S24" s="63"/>
      <c r="T24" s="81">
        <f t="shared" si="0"/>
        <v>155</v>
      </c>
    </row>
    <row r="25" spans="1:20" ht="66" customHeight="1" x14ac:dyDescent="0.2">
      <c r="A25" s="62" t="s">
        <v>101</v>
      </c>
      <c r="B25" s="61"/>
      <c r="C25" s="60" t="s">
        <v>136</v>
      </c>
      <c r="D25" s="63">
        <v>5</v>
      </c>
      <c r="E25" s="63"/>
      <c r="F25" s="63"/>
      <c r="G25" s="60" t="s">
        <v>91</v>
      </c>
      <c r="H25" s="60"/>
      <c r="I25" s="63">
        <v>30</v>
      </c>
      <c r="J25" s="61" t="s">
        <v>169</v>
      </c>
      <c r="K25" s="63">
        <v>120</v>
      </c>
      <c r="L25" s="60"/>
      <c r="M25" s="63"/>
      <c r="N25" s="60"/>
      <c r="O25" s="63"/>
      <c r="P25" s="61"/>
      <c r="Q25" s="63"/>
      <c r="R25" s="60"/>
      <c r="S25" s="63"/>
      <c r="T25" s="81">
        <f t="shared" si="0"/>
        <v>155</v>
      </c>
    </row>
    <row r="26" spans="1:20" ht="78" customHeight="1" x14ac:dyDescent="0.2">
      <c r="A26" s="62" t="s">
        <v>96</v>
      </c>
      <c r="B26" s="61"/>
      <c r="C26" s="73" t="s">
        <v>110</v>
      </c>
      <c r="D26" s="63">
        <v>2</v>
      </c>
      <c r="E26" s="63"/>
      <c r="F26" s="63"/>
      <c r="G26" s="60" t="s">
        <v>91</v>
      </c>
      <c r="H26" s="60"/>
      <c r="I26" s="63">
        <v>30</v>
      </c>
      <c r="J26" s="86" t="s">
        <v>157</v>
      </c>
      <c r="K26" s="63">
        <v>120</v>
      </c>
      <c r="L26" s="60"/>
      <c r="M26" s="63"/>
      <c r="N26" s="60"/>
      <c r="O26" s="63"/>
      <c r="P26" s="61"/>
      <c r="Q26" s="63"/>
      <c r="R26" s="60"/>
      <c r="S26" s="63"/>
      <c r="T26" s="81">
        <f t="shared" si="0"/>
        <v>152</v>
      </c>
    </row>
    <row r="27" spans="1:20" ht="65.25" customHeight="1" x14ac:dyDescent="0.2">
      <c r="A27" s="62" t="s">
        <v>197</v>
      </c>
      <c r="B27" s="61" t="s">
        <v>17</v>
      </c>
      <c r="C27" s="60"/>
      <c r="D27" s="63"/>
      <c r="E27" s="63"/>
      <c r="F27" s="63"/>
      <c r="G27" s="60"/>
      <c r="H27" s="60"/>
      <c r="I27" s="63"/>
      <c r="J27" s="61"/>
      <c r="K27" s="63"/>
      <c r="L27" s="60"/>
      <c r="M27" s="63"/>
      <c r="N27" s="60" t="s">
        <v>198</v>
      </c>
      <c r="O27" s="63">
        <v>150</v>
      </c>
      <c r="P27" s="61"/>
      <c r="Q27" s="63"/>
      <c r="R27" s="60"/>
      <c r="S27" s="63"/>
      <c r="T27" s="81">
        <f t="shared" si="0"/>
        <v>150</v>
      </c>
    </row>
    <row r="28" spans="1:20" ht="66" customHeight="1" x14ac:dyDescent="0.2">
      <c r="A28" s="62" t="s">
        <v>32</v>
      </c>
      <c r="B28" s="61" t="s">
        <v>34</v>
      </c>
      <c r="C28" s="60" t="s">
        <v>125</v>
      </c>
      <c r="D28" s="63">
        <v>12</v>
      </c>
      <c r="E28" s="63" t="s">
        <v>63</v>
      </c>
      <c r="F28" s="63">
        <v>48</v>
      </c>
      <c r="G28" s="60"/>
      <c r="H28" s="60"/>
      <c r="I28" s="63"/>
      <c r="J28" s="86" t="s">
        <v>155</v>
      </c>
      <c r="K28" s="86">
        <v>75</v>
      </c>
      <c r="L28" s="60"/>
      <c r="M28" s="63"/>
      <c r="N28" s="60"/>
      <c r="O28" s="63"/>
      <c r="P28" s="61"/>
      <c r="Q28" s="63"/>
      <c r="R28" s="60"/>
      <c r="S28" s="63"/>
      <c r="T28" s="81">
        <f t="shared" si="0"/>
        <v>135</v>
      </c>
    </row>
    <row r="29" spans="1:20" ht="53.25" customHeight="1" x14ac:dyDescent="0.2">
      <c r="A29" s="52" t="s">
        <v>27</v>
      </c>
      <c r="B29" s="53" t="s">
        <v>19</v>
      </c>
      <c r="C29" s="54" t="s">
        <v>129</v>
      </c>
      <c r="D29" s="55">
        <v>22</v>
      </c>
      <c r="E29" s="55" t="s">
        <v>68</v>
      </c>
      <c r="F29" s="55">
        <v>72</v>
      </c>
      <c r="G29" s="54" t="s">
        <v>147</v>
      </c>
      <c r="H29" s="56"/>
      <c r="I29" s="55">
        <v>35</v>
      </c>
      <c r="J29" s="57"/>
      <c r="K29" s="58"/>
      <c r="L29" s="67"/>
      <c r="M29" s="58"/>
      <c r="N29" s="60"/>
      <c r="O29" s="58"/>
      <c r="P29" s="61"/>
      <c r="Q29" s="58"/>
      <c r="R29" s="68"/>
      <c r="S29" s="55"/>
      <c r="T29" s="81">
        <f t="shared" si="0"/>
        <v>129</v>
      </c>
    </row>
    <row r="30" spans="1:20" ht="63" customHeight="1" x14ac:dyDescent="0.2">
      <c r="A30" s="62" t="s">
        <v>86</v>
      </c>
      <c r="B30" s="61"/>
      <c r="C30" s="60"/>
      <c r="D30" s="63"/>
      <c r="E30" s="63" t="s">
        <v>87</v>
      </c>
      <c r="F30" s="63">
        <v>48</v>
      </c>
      <c r="G30" s="60" t="s">
        <v>82</v>
      </c>
      <c r="H30" s="60"/>
      <c r="I30" s="63">
        <v>80</v>
      </c>
      <c r="J30" s="61"/>
      <c r="K30" s="63"/>
      <c r="L30" s="60"/>
      <c r="M30" s="63"/>
      <c r="N30" s="53"/>
      <c r="O30" s="55"/>
      <c r="P30" s="61"/>
      <c r="Q30" s="63"/>
      <c r="R30" s="72"/>
      <c r="S30" s="63"/>
      <c r="T30" s="81">
        <f t="shared" si="0"/>
        <v>128</v>
      </c>
    </row>
    <row r="31" spans="1:20" ht="66" customHeight="1" x14ac:dyDescent="0.2">
      <c r="A31" s="62" t="s">
        <v>140</v>
      </c>
      <c r="B31" s="61"/>
      <c r="C31" s="60"/>
      <c r="D31" s="63"/>
      <c r="E31" s="63"/>
      <c r="F31" s="63"/>
      <c r="G31" s="60"/>
      <c r="H31" s="60"/>
      <c r="I31" s="63"/>
      <c r="J31" s="61" t="s">
        <v>141</v>
      </c>
      <c r="K31" s="63">
        <v>120</v>
      </c>
      <c r="L31" s="60"/>
      <c r="M31" s="63"/>
      <c r="N31" s="60"/>
      <c r="O31" s="63"/>
      <c r="P31" s="61"/>
      <c r="Q31" s="63"/>
      <c r="R31" s="71"/>
      <c r="S31" s="63"/>
      <c r="T31" s="81">
        <f t="shared" si="0"/>
        <v>120</v>
      </c>
    </row>
    <row r="32" spans="1:20" ht="60.75" customHeight="1" x14ac:dyDescent="0.2">
      <c r="A32" s="52" t="s">
        <v>174</v>
      </c>
      <c r="B32" s="53" t="s">
        <v>175</v>
      </c>
      <c r="C32" s="54"/>
      <c r="D32" s="55"/>
      <c r="E32" s="55"/>
      <c r="F32" s="55"/>
      <c r="G32" s="54"/>
      <c r="H32" s="56"/>
      <c r="I32" s="55"/>
      <c r="J32" s="57" t="s">
        <v>176</v>
      </c>
      <c r="K32" s="58">
        <v>115</v>
      </c>
      <c r="L32" s="67"/>
      <c r="M32" s="58"/>
      <c r="N32" s="60"/>
      <c r="O32" s="58"/>
      <c r="P32" s="61"/>
      <c r="Q32" s="58"/>
      <c r="R32" s="61"/>
      <c r="S32" s="55"/>
      <c r="T32" s="81">
        <f t="shared" si="0"/>
        <v>115</v>
      </c>
    </row>
    <row r="33" spans="1:20" ht="68.25" customHeight="1" x14ac:dyDescent="0.2">
      <c r="A33" s="62" t="s">
        <v>126</v>
      </c>
      <c r="B33" s="61" t="s">
        <v>127</v>
      </c>
      <c r="C33" s="60" t="s">
        <v>128</v>
      </c>
      <c r="D33" s="63">
        <v>14</v>
      </c>
      <c r="E33" s="63" t="s">
        <v>57</v>
      </c>
      <c r="F33" s="63">
        <v>24</v>
      </c>
      <c r="G33" s="60"/>
      <c r="H33" s="60"/>
      <c r="I33" s="63"/>
      <c r="J33" s="61" t="s">
        <v>170</v>
      </c>
      <c r="K33" s="63">
        <v>75</v>
      </c>
      <c r="L33" s="60"/>
      <c r="M33" s="63"/>
      <c r="N33" s="60"/>
      <c r="O33" s="63"/>
      <c r="P33" s="61"/>
      <c r="Q33" s="63"/>
      <c r="R33" s="70"/>
      <c r="S33" s="63"/>
      <c r="T33" s="81">
        <f t="shared" si="0"/>
        <v>113</v>
      </c>
    </row>
    <row r="34" spans="1:20" ht="68.25" customHeight="1" x14ac:dyDescent="0.2">
      <c r="A34" s="52" t="s">
        <v>179</v>
      </c>
      <c r="B34" s="53" t="s">
        <v>180</v>
      </c>
      <c r="C34" s="54"/>
      <c r="D34" s="55"/>
      <c r="E34" s="55"/>
      <c r="F34" s="55"/>
      <c r="G34" s="54"/>
      <c r="H34" s="56"/>
      <c r="I34" s="55"/>
      <c r="J34" s="75"/>
      <c r="K34" s="58"/>
      <c r="L34" s="61" t="s">
        <v>181</v>
      </c>
      <c r="M34" s="58">
        <v>30</v>
      </c>
      <c r="N34" s="60"/>
      <c r="O34" s="58"/>
      <c r="P34" s="61"/>
      <c r="Q34" s="58"/>
      <c r="R34" s="61" t="s">
        <v>270</v>
      </c>
      <c r="S34" s="55">
        <v>75</v>
      </c>
      <c r="T34" s="81">
        <f t="shared" si="0"/>
        <v>105</v>
      </c>
    </row>
    <row r="35" spans="1:20" ht="66" customHeight="1" x14ac:dyDescent="0.2">
      <c r="A35" s="52" t="s">
        <v>90</v>
      </c>
      <c r="B35" s="53"/>
      <c r="C35" s="54"/>
      <c r="D35" s="55"/>
      <c r="E35" s="55"/>
      <c r="F35" s="55"/>
      <c r="G35" s="54" t="s">
        <v>91</v>
      </c>
      <c r="H35" s="56"/>
      <c r="I35" s="55">
        <v>30</v>
      </c>
      <c r="J35" s="57"/>
      <c r="K35" s="58"/>
      <c r="L35" s="67"/>
      <c r="M35" s="58"/>
      <c r="N35" s="53"/>
      <c r="O35" s="55"/>
      <c r="P35" s="61"/>
      <c r="Q35" s="58"/>
      <c r="R35" s="61" t="s">
        <v>271</v>
      </c>
      <c r="S35" s="55">
        <v>75</v>
      </c>
      <c r="T35" s="81">
        <f t="shared" si="0"/>
        <v>105</v>
      </c>
    </row>
    <row r="36" spans="1:20" ht="62.25" customHeight="1" x14ac:dyDescent="0.2">
      <c r="A36" s="52" t="s">
        <v>48</v>
      </c>
      <c r="B36" s="53" t="s">
        <v>23</v>
      </c>
      <c r="C36" s="54" t="s">
        <v>116</v>
      </c>
      <c r="D36" s="55">
        <v>56</v>
      </c>
      <c r="E36" s="55" t="s">
        <v>57</v>
      </c>
      <c r="F36" s="55">
        <v>24</v>
      </c>
      <c r="G36" s="54" t="s">
        <v>142</v>
      </c>
      <c r="H36" s="56"/>
      <c r="I36" s="55">
        <v>15</v>
      </c>
      <c r="J36" s="57"/>
      <c r="K36" s="58"/>
      <c r="L36" s="65"/>
      <c r="M36" s="58"/>
      <c r="N36" s="66"/>
      <c r="O36" s="58"/>
      <c r="P36" s="61"/>
      <c r="Q36" s="58"/>
      <c r="R36" s="61"/>
      <c r="S36" s="55"/>
      <c r="T36" s="81">
        <f t="shared" si="0"/>
        <v>95</v>
      </c>
    </row>
    <row r="37" spans="1:20" ht="71.25" customHeight="1" x14ac:dyDescent="0.2">
      <c r="A37" s="62" t="s">
        <v>202</v>
      </c>
      <c r="B37" s="61" t="s">
        <v>17</v>
      </c>
      <c r="C37" s="60"/>
      <c r="D37" s="63"/>
      <c r="E37" s="63"/>
      <c r="F37" s="63"/>
      <c r="G37" s="60"/>
      <c r="H37" s="60"/>
      <c r="I37" s="63"/>
      <c r="J37" s="61"/>
      <c r="K37" s="63"/>
      <c r="L37" s="60"/>
      <c r="M37" s="63"/>
      <c r="N37" s="60" t="s">
        <v>201</v>
      </c>
      <c r="O37" s="63">
        <v>75</v>
      </c>
      <c r="P37" s="61"/>
      <c r="Q37" s="63"/>
      <c r="R37" s="61" t="s">
        <v>272</v>
      </c>
      <c r="S37" s="63">
        <v>20</v>
      </c>
      <c r="T37" s="81">
        <f t="shared" ref="T37:T68" si="1">D37+F37+I37+K37+M37+O37+Q37+S37</f>
        <v>95</v>
      </c>
    </row>
    <row r="38" spans="1:20" ht="73.5" customHeight="1" x14ac:dyDescent="0.2">
      <c r="A38" s="62" t="s">
        <v>153</v>
      </c>
      <c r="B38" s="61" t="s">
        <v>49</v>
      </c>
      <c r="C38" s="60"/>
      <c r="D38" s="63"/>
      <c r="E38" s="63"/>
      <c r="F38" s="63"/>
      <c r="G38" s="60"/>
      <c r="H38" s="60"/>
      <c r="I38" s="63"/>
      <c r="J38" s="61" t="s">
        <v>152</v>
      </c>
      <c r="K38" s="63">
        <v>75</v>
      </c>
      <c r="L38" s="60"/>
      <c r="M38" s="63"/>
      <c r="N38" s="60"/>
      <c r="O38" s="63"/>
      <c r="P38" s="61"/>
      <c r="Q38" s="63"/>
      <c r="R38" s="60" t="s">
        <v>273</v>
      </c>
      <c r="S38" s="63">
        <v>15</v>
      </c>
      <c r="T38" s="81">
        <f t="shared" si="1"/>
        <v>90</v>
      </c>
    </row>
    <row r="39" spans="1:20" ht="60.75" customHeight="1" x14ac:dyDescent="0.2">
      <c r="A39" s="52" t="s">
        <v>83</v>
      </c>
      <c r="B39" s="53" t="s">
        <v>34</v>
      </c>
      <c r="C39" s="54"/>
      <c r="D39" s="55"/>
      <c r="E39" s="55"/>
      <c r="F39" s="55"/>
      <c r="G39" s="54" t="s">
        <v>154</v>
      </c>
      <c r="H39" s="56"/>
      <c r="I39" s="55">
        <v>88</v>
      </c>
      <c r="J39" s="57"/>
      <c r="K39" s="58"/>
      <c r="L39" s="67"/>
      <c r="M39" s="58"/>
      <c r="N39" s="60"/>
      <c r="O39" s="58"/>
      <c r="P39" s="61"/>
      <c r="Q39" s="58"/>
      <c r="R39" s="61"/>
      <c r="S39" s="55"/>
      <c r="T39" s="81">
        <f t="shared" si="1"/>
        <v>88</v>
      </c>
    </row>
    <row r="40" spans="1:20" ht="50.25" customHeight="1" x14ac:dyDescent="0.2">
      <c r="A40" s="62" t="s">
        <v>65</v>
      </c>
      <c r="B40" s="61" t="s">
        <v>66</v>
      </c>
      <c r="C40" s="60" t="s">
        <v>67</v>
      </c>
      <c r="D40" s="63">
        <v>35</v>
      </c>
      <c r="E40" s="63" t="s">
        <v>63</v>
      </c>
      <c r="F40" s="63">
        <v>48</v>
      </c>
      <c r="G40" s="60"/>
      <c r="H40" s="60"/>
      <c r="I40" s="63"/>
      <c r="J40" s="61"/>
      <c r="K40" s="63"/>
      <c r="L40" s="60"/>
      <c r="M40" s="63"/>
      <c r="N40" s="60"/>
      <c r="O40" s="63"/>
      <c r="P40" s="61"/>
      <c r="Q40" s="63"/>
      <c r="R40" s="60"/>
      <c r="S40" s="63"/>
      <c r="T40" s="81">
        <f t="shared" si="1"/>
        <v>83</v>
      </c>
    </row>
    <row r="41" spans="1:20" ht="51" customHeight="1" x14ac:dyDescent="0.2">
      <c r="A41" s="62" t="s">
        <v>81</v>
      </c>
      <c r="B41" s="61" t="s">
        <v>84</v>
      </c>
      <c r="C41" s="60"/>
      <c r="D41" s="63"/>
      <c r="E41" s="63"/>
      <c r="F41" s="63"/>
      <c r="G41" s="60" t="s">
        <v>82</v>
      </c>
      <c r="H41" s="60"/>
      <c r="I41" s="63">
        <v>80</v>
      </c>
      <c r="J41" s="61"/>
      <c r="K41" s="63"/>
      <c r="L41" s="60"/>
      <c r="M41" s="63"/>
      <c r="N41" s="60"/>
      <c r="O41" s="63"/>
      <c r="P41" s="61"/>
      <c r="Q41" s="63"/>
      <c r="R41" s="60"/>
      <c r="S41" s="63"/>
      <c r="T41" s="81">
        <f t="shared" si="1"/>
        <v>80</v>
      </c>
    </row>
    <row r="42" spans="1:20" ht="65.25" customHeight="1" x14ac:dyDescent="0.2">
      <c r="A42" s="62" t="s">
        <v>206</v>
      </c>
      <c r="B42" s="61" t="s">
        <v>34</v>
      </c>
      <c r="C42" s="60"/>
      <c r="D42" s="63"/>
      <c r="E42" s="63"/>
      <c r="F42" s="63"/>
      <c r="G42" s="60"/>
      <c r="H42" s="60"/>
      <c r="I42" s="63"/>
      <c r="J42" s="61"/>
      <c r="K42" s="63"/>
      <c r="L42" s="60"/>
      <c r="M42" s="63"/>
      <c r="N42" s="53" t="s">
        <v>221</v>
      </c>
      <c r="O42" s="55">
        <v>80</v>
      </c>
      <c r="P42" s="61"/>
      <c r="Q42" s="63"/>
      <c r="R42" s="71"/>
      <c r="S42" s="63"/>
      <c r="T42" s="81">
        <f t="shared" si="1"/>
        <v>80</v>
      </c>
    </row>
    <row r="43" spans="1:20" ht="65.25" customHeight="1" x14ac:dyDescent="0.2">
      <c r="A43" s="62" t="s">
        <v>230</v>
      </c>
      <c r="B43" s="61" t="s">
        <v>231</v>
      </c>
      <c r="C43" s="60"/>
      <c r="D43" s="63"/>
      <c r="E43" s="63"/>
      <c r="F43" s="63"/>
      <c r="G43" s="60"/>
      <c r="H43" s="60"/>
      <c r="I43" s="63"/>
      <c r="J43" s="61"/>
      <c r="K43" s="63"/>
      <c r="L43" s="60"/>
      <c r="M43" s="63"/>
      <c r="N43" s="60"/>
      <c r="O43" s="63"/>
      <c r="P43" s="61"/>
      <c r="Q43" s="63"/>
      <c r="R43" s="60" t="s">
        <v>274</v>
      </c>
      <c r="S43" s="63">
        <v>80</v>
      </c>
      <c r="T43" s="81">
        <f t="shared" si="1"/>
        <v>80</v>
      </c>
    </row>
    <row r="44" spans="1:20" ht="52.5" customHeight="1" x14ac:dyDescent="0.2">
      <c r="A44" s="62" t="s">
        <v>171</v>
      </c>
      <c r="B44" s="61" t="s">
        <v>172</v>
      </c>
      <c r="C44" s="60"/>
      <c r="D44" s="63"/>
      <c r="E44" s="63"/>
      <c r="F44" s="63"/>
      <c r="G44" s="60"/>
      <c r="H44" s="60"/>
      <c r="I44" s="63"/>
      <c r="J44" s="61" t="s">
        <v>173</v>
      </c>
      <c r="K44" s="63">
        <v>75</v>
      </c>
      <c r="L44" s="60"/>
      <c r="M44" s="63"/>
      <c r="N44" s="60"/>
      <c r="O44" s="63"/>
      <c r="P44" s="61"/>
      <c r="Q44" s="63"/>
      <c r="R44" s="60"/>
      <c r="S44" s="63"/>
      <c r="T44" s="81">
        <f t="shared" si="1"/>
        <v>75</v>
      </c>
    </row>
    <row r="45" spans="1:20" ht="48" customHeight="1" x14ac:dyDescent="0.2">
      <c r="A45" s="62" t="s">
        <v>47</v>
      </c>
      <c r="B45" s="61" t="s">
        <v>25</v>
      </c>
      <c r="C45" s="60" t="s">
        <v>112</v>
      </c>
      <c r="D45" s="63">
        <v>42</v>
      </c>
      <c r="E45" s="63" t="s">
        <v>56</v>
      </c>
      <c r="F45" s="63">
        <v>24</v>
      </c>
      <c r="G45" s="60"/>
      <c r="H45" s="60"/>
      <c r="I45" s="63"/>
      <c r="J45" s="61"/>
      <c r="K45" s="63"/>
      <c r="L45" s="64"/>
      <c r="M45" s="55"/>
      <c r="N45" s="61"/>
      <c r="O45" s="63"/>
      <c r="P45" s="61"/>
      <c r="Q45" s="63"/>
      <c r="R45" s="60"/>
      <c r="S45" s="63"/>
      <c r="T45" s="81">
        <f t="shared" si="1"/>
        <v>66</v>
      </c>
    </row>
    <row r="46" spans="1:20" ht="60.75" customHeight="1" x14ac:dyDescent="0.2">
      <c r="A46" s="52" t="s">
        <v>117</v>
      </c>
      <c r="B46" s="53" t="s">
        <v>119</v>
      </c>
      <c r="C46" s="54" t="s">
        <v>118</v>
      </c>
      <c r="D46" s="55">
        <v>24</v>
      </c>
      <c r="E46" s="55"/>
      <c r="F46" s="55"/>
      <c r="G46" s="54"/>
      <c r="H46" s="56"/>
      <c r="I46" s="55"/>
      <c r="J46" s="57"/>
      <c r="K46" s="58"/>
      <c r="L46" s="67"/>
      <c r="M46" s="58"/>
      <c r="N46" s="60" t="s">
        <v>205</v>
      </c>
      <c r="O46" s="58">
        <v>40</v>
      </c>
      <c r="P46" s="61"/>
      <c r="Q46" s="58"/>
      <c r="R46" s="61"/>
      <c r="S46" s="55"/>
      <c r="T46" s="81">
        <f t="shared" si="1"/>
        <v>64</v>
      </c>
    </row>
    <row r="47" spans="1:20" ht="70.5" customHeight="1" x14ac:dyDescent="0.2">
      <c r="A47" s="62" t="s">
        <v>159</v>
      </c>
      <c r="B47" s="61" t="s">
        <v>160</v>
      </c>
      <c r="C47" s="60"/>
      <c r="D47" s="63"/>
      <c r="E47" s="63"/>
      <c r="F47" s="63"/>
      <c r="G47" s="60"/>
      <c r="H47" s="60"/>
      <c r="I47" s="63"/>
      <c r="J47" s="61" t="s">
        <v>161</v>
      </c>
      <c r="K47" s="63">
        <v>60</v>
      </c>
      <c r="L47" s="60"/>
      <c r="M47" s="63"/>
      <c r="N47" s="60"/>
      <c r="O47" s="63"/>
      <c r="P47" s="61"/>
      <c r="Q47" s="63"/>
      <c r="R47" s="60"/>
      <c r="S47" s="63"/>
      <c r="T47" s="81">
        <f t="shared" si="1"/>
        <v>60</v>
      </c>
    </row>
    <row r="48" spans="1:20" ht="57.75" customHeight="1" x14ac:dyDescent="0.2">
      <c r="A48" s="62" t="s">
        <v>214</v>
      </c>
      <c r="B48" s="61" t="s">
        <v>215</v>
      </c>
      <c r="C48" s="60"/>
      <c r="D48" s="63"/>
      <c r="E48" s="63"/>
      <c r="F48" s="63"/>
      <c r="G48" s="60"/>
      <c r="H48" s="60"/>
      <c r="I48" s="63"/>
      <c r="J48" s="61"/>
      <c r="K48" s="63"/>
      <c r="L48" s="60"/>
      <c r="M48" s="63"/>
      <c r="N48" s="60" t="s">
        <v>216</v>
      </c>
      <c r="O48" s="63">
        <v>60</v>
      </c>
      <c r="P48" s="61"/>
      <c r="Q48" s="63"/>
      <c r="R48" s="60"/>
      <c r="S48" s="63"/>
      <c r="T48" s="81">
        <f t="shared" si="1"/>
        <v>60</v>
      </c>
    </row>
    <row r="49" spans="1:20" ht="62.25" customHeight="1" x14ac:dyDescent="0.2">
      <c r="A49" s="76" t="s">
        <v>223</v>
      </c>
      <c r="B49" s="61" t="s">
        <v>224</v>
      </c>
      <c r="C49" s="60"/>
      <c r="D49" s="58"/>
      <c r="E49" s="58"/>
      <c r="F49" s="58"/>
      <c r="G49" s="60"/>
      <c r="H49" s="67"/>
      <c r="I49" s="58"/>
      <c r="J49" s="57"/>
      <c r="K49" s="58"/>
      <c r="L49" s="67"/>
      <c r="M49" s="58"/>
      <c r="N49" s="60"/>
      <c r="O49" s="58"/>
      <c r="P49" s="61"/>
      <c r="Q49" s="58"/>
      <c r="R49" s="61" t="s">
        <v>275</v>
      </c>
      <c r="S49" s="58">
        <v>50</v>
      </c>
      <c r="T49" s="81">
        <f t="shared" si="1"/>
        <v>50</v>
      </c>
    </row>
    <row r="50" spans="1:20" ht="77.25" customHeight="1" x14ac:dyDescent="0.2">
      <c r="A50" s="62" t="s">
        <v>235</v>
      </c>
      <c r="B50" s="61" t="s">
        <v>236</v>
      </c>
      <c r="C50" s="60"/>
      <c r="D50" s="63"/>
      <c r="E50" s="63"/>
      <c r="F50" s="63"/>
      <c r="G50" s="60"/>
      <c r="H50" s="60"/>
      <c r="I50" s="63"/>
      <c r="J50" s="61"/>
      <c r="K50" s="63"/>
      <c r="L50" s="60"/>
      <c r="M50" s="63"/>
      <c r="N50" s="60"/>
      <c r="O50" s="63"/>
      <c r="P50" s="61"/>
      <c r="Q50" s="63"/>
      <c r="R50" s="60" t="s">
        <v>276</v>
      </c>
      <c r="S50" s="63">
        <v>50</v>
      </c>
      <c r="T50" s="81">
        <f t="shared" si="1"/>
        <v>50</v>
      </c>
    </row>
    <row r="51" spans="1:20" ht="54.75" customHeight="1" x14ac:dyDescent="0.2">
      <c r="A51" s="62" t="s">
        <v>184</v>
      </c>
      <c r="B51" s="61" t="s">
        <v>185</v>
      </c>
      <c r="C51" s="60"/>
      <c r="D51" s="63"/>
      <c r="E51" s="63"/>
      <c r="F51" s="63"/>
      <c r="G51" s="60"/>
      <c r="H51" s="60"/>
      <c r="I51" s="63"/>
      <c r="J51" s="61"/>
      <c r="K51" s="63"/>
      <c r="L51" s="60" t="s">
        <v>186</v>
      </c>
      <c r="M51" s="63">
        <v>20</v>
      </c>
      <c r="N51" s="60"/>
      <c r="O51" s="63"/>
      <c r="P51" s="61"/>
      <c r="Q51" s="63"/>
      <c r="R51" s="60" t="s">
        <v>277</v>
      </c>
      <c r="S51" s="63">
        <v>30</v>
      </c>
      <c r="T51" s="81">
        <f t="shared" si="1"/>
        <v>50</v>
      </c>
    </row>
    <row r="52" spans="1:20" ht="60.75" customHeight="1" x14ac:dyDescent="0.2">
      <c r="A52" s="62" t="s">
        <v>246</v>
      </c>
      <c r="B52" s="61" t="s">
        <v>19</v>
      </c>
      <c r="C52" s="60"/>
      <c r="D52" s="63"/>
      <c r="E52" s="63"/>
      <c r="F52" s="63"/>
      <c r="G52" s="60"/>
      <c r="H52" s="60"/>
      <c r="I52" s="63"/>
      <c r="J52" s="61"/>
      <c r="K52" s="63"/>
      <c r="L52" s="60"/>
      <c r="M52" s="63"/>
      <c r="N52" s="60"/>
      <c r="O52" s="63"/>
      <c r="P52" s="61"/>
      <c r="Q52" s="63"/>
      <c r="R52" s="60" t="s">
        <v>278</v>
      </c>
      <c r="S52" s="63">
        <v>50</v>
      </c>
      <c r="T52" s="81">
        <f t="shared" si="1"/>
        <v>50</v>
      </c>
    </row>
    <row r="53" spans="1:20" ht="54.75" customHeight="1" x14ac:dyDescent="0.2">
      <c r="A53" s="62" t="s">
        <v>247</v>
      </c>
      <c r="B53" s="61" t="s">
        <v>248</v>
      </c>
      <c r="C53" s="60"/>
      <c r="D53" s="63"/>
      <c r="E53" s="63"/>
      <c r="F53" s="63"/>
      <c r="G53" s="60"/>
      <c r="H53" s="60"/>
      <c r="I53" s="63"/>
      <c r="J53" s="61"/>
      <c r="K53" s="63"/>
      <c r="L53" s="60"/>
      <c r="M53" s="63"/>
      <c r="N53" s="60"/>
      <c r="O53" s="63"/>
      <c r="P53" s="61"/>
      <c r="Q53" s="63"/>
      <c r="R53" s="60" t="s">
        <v>279</v>
      </c>
      <c r="S53" s="63">
        <v>50</v>
      </c>
      <c r="T53" s="81">
        <f t="shared" si="1"/>
        <v>50</v>
      </c>
    </row>
    <row r="54" spans="1:20" ht="65.25" customHeight="1" x14ac:dyDescent="0.2">
      <c r="A54" s="62" t="s">
        <v>99</v>
      </c>
      <c r="B54" s="61"/>
      <c r="C54" s="60"/>
      <c r="D54" s="63"/>
      <c r="E54" s="63"/>
      <c r="F54" s="63"/>
      <c r="G54" s="60" t="s">
        <v>100</v>
      </c>
      <c r="H54" s="60"/>
      <c r="I54" s="63">
        <v>48</v>
      </c>
      <c r="J54" s="61"/>
      <c r="K54" s="63"/>
      <c r="L54" s="60"/>
      <c r="M54" s="63"/>
      <c r="N54" s="60"/>
      <c r="O54" s="63"/>
      <c r="P54" s="61"/>
      <c r="Q54" s="63"/>
      <c r="R54" s="60"/>
      <c r="S54" s="63"/>
      <c r="T54" s="81">
        <f t="shared" si="1"/>
        <v>48</v>
      </c>
    </row>
    <row r="55" spans="1:20" ht="60.75" customHeight="1" x14ac:dyDescent="0.2">
      <c r="A55" s="62" t="s">
        <v>50</v>
      </c>
      <c r="B55" s="61" t="s">
        <v>51</v>
      </c>
      <c r="C55" s="60" t="s">
        <v>137</v>
      </c>
      <c r="D55" s="63">
        <v>45</v>
      </c>
      <c r="E55" s="63"/>
      <c r="F55" s="63"/>
      <c r="G55" s="60"/>
      <c r="H55" s="60"/>
      <c r="I55" s="63"/>
      <c r="J55" s="61"/>
      <c r="K55" s="63"/>
      <c r="L55" s="60"/>
      <c r="M55" s="63"/>
      <c r="N55" s="60"/>
      <c r="O55" s="63"/>
      <c r="P55" s="61"/>
      <c r="Q55" s="63"/>
      <c r="R55" s="53"/>
      <c r="S55" s="55"/>
      <c r="T55" s="81">
        <f t="shared" si="1"/>
        <v>45</v>
      </c>
    </row>
    <row r="56" spans="1:20" ht="70.5" customHeight="1" x14ac:dyDescent="0.2">
      <c r="A56" s="62" t="s">
        <v>94</v>
      </c>
      <c r="B56" s="61"/>
      <c r="C56" s="60"/>
      <c r="D56" s="63"/>
      <c r="E56" s="63"/>
      <c r="F56" s="63"/>
      <c r="G56" s="60" t="s">
        <v>95</v>
      </c>
      <c r="H56" s="60"/>
      <c r="I56" s="63">
        <v>40</v>
      </c>
      <c r="J56" s="61"/>
      <c r="K56" s="63"/>
      <c r="L56" s="60"/>
      <c r="M56" s="63"/>
      <c r="N56" s="60"/>
      <c r="O56" s="63"/>
      <c r="P56" s="61"/>
      <c r="Q56" s="63"/>
      <c r="R56" s="60"/>
      <c r="S56" s="63"/>
      <c r="T56" s="81">
        <f t="shared" si="1"/>
        <v>40</v>
      </c>
    </row>
    <row r="57" spans="1:20" ht="63.75" customHeight="1" x14ac:dyDescent="0.2">
      <c r="A57" s="62" t="s">
        <v>163</v>
      </c>
      <c r="B57" s="61" t="s">
        <v>164</v>
      </c>
      <c r="C57" s="60"/>
      <c r="D57" s="63"/>
      <c r="E57" s="63"/>
      <c r="F57" s="63"/>
      <c r="G57" s="60"/>
      <c r="H57" s="60"/>
      <c r="I57" s="63"/>
      <c r="J57" s="61" t="s">
        <v>162</v>
      </c>
      <c r="K57" s="63">
        <v>40</v>
      </c>
      <c r="L57" s="60"/>
      <c r="M57" s="58"/>
      <c r="N57" s="60"/>
      <c r="O57" s="63"/>
      <c r="P57" s="60"/>
      <c r="Q57" s="63"/>
      <c r="R57" s="60"/>
      <c r="S57" s="63"/>
      <c r="T57" s="81">
        <f t="shared" si="1"/>
        <v>40</v>
      </c>
    </row>
    <row r="58" spans="1:20" ht="75" customHeight="1" x14ac:dyDescent="0.2">
      <c r="A58" s="62" t="s">
        <v>210</v>
      </c>
      <c r="B58" s="61" t="s">
        <v>19</v>
      </c>
      <c r="C58" s="60"/>
      <c r="D58" s="63"/>
      <c r="E58" s="63"/>
      <c r="F58" s="63"/>
      <c r="G58" s="60"/>
      <c r="H58" s="60"/>
      <c r="I58" s="63"/>
      <c r="J58" s="61"/>
      <c r="K58" s="63"/>
      <c r="L58" s="60"/>
      <c r="M58" s="63"/>
      <c r="N58" s="60" t="s">
        <v>209</v>
      </c>
      <c r="O58" s="63">
        <v>40</v>
      </c>
      <c r="P58" s="61"/>
      <c r="Q58" s="63"/>
      <c r="R58" s="60"/>
      <c r="S58" s="63"/>
      <c r="T58" s="81">
        <f t="shared" si="1"/>
        <v>40</v>
      </c>
    </row>
    <row r="59" spans="1:20" ht="66" customHeight="1" x14ac:dyDescent="0.2">
      <c r="A59" s="62" t="s">
        <v>244</v>
      </c>
      <c r="B59" s="61" t="s">
        <v>245</v>
      </c>
      <c r="C59" s="60"/>
      <c r="D59" s="63"/>
      <c r="E59" s="63"/>
      <c r="F59" s="63"/>
      <c r="G59" s="60"/>
      <c r="H59" s="60"/>
      <c r="I59" s="63"/>
      <c r="J59" s="61"/>
      <c r="K59" s="63"/>
      <c r="L59" s="60"/>
      <c r="M59" s="63"/>
      <c r="N59" s="60"/>
      <c r="O59" s="63"/>
      <c r="P59" s="61"/>
      <c r="Q59" s="63"/>
      <c r="R59" s="60" t="s">
        <v>280</v>
      </c>
      <c r="S59" s="63">
        <v>40</v>
      </c>
      <c r="T59" s="81">
        <f t="shared" si="1"/>
        <v>40</v>
      </c>
    </row>
    <row r="60" spans="1:20" ht="78.75" customHeight="1" x14ac:dyDescent="0.2">
      <c r="A60" s="62" t="s">
        <v>177</v>
      </c>
      <c r="B60" s="61" t="s">
        <v>178</v>
      </c>
      <c r="C60" s="60"/>
      <c r="D60" s="63"/>
      <c r="E60" s="63"/>
      <c r="F60" s="63"/>
      <c r="G60" s="60"/>
      <c r="H60" s="60"/>
      <c r="I60" s="63"/>
      <c r="J60" s="61"/>
      <c r="K60" s="63"/>
      <c r="L60" s="60" t="s">
        <v>193</v>
      </c>
      <c r="M60" s="63">
        <v>35</v>
      </c>
      <c r="N60" s="60"/>
      <c r="O60" s="63"/>
      <c r="P60" s="61"/>
      <c r="Q60" s="63"/>
      <c r="R60" s="60"/>
      <c r="S60" s="63"/>
      <c r="T60" s="81">
        <f t="shared" si="1"/>
        <v>35</v>
      </c>
    </row>
    <row r="61" spans="1:20" ht="78" customHeight="1" x14ac:dyDescent="0.2">
      <c r="A61" s="62" t="s">
        <v>113</v>
      </c>
      <c r="B61" s="61" t="s">
        <v>25</v>
      </c>
      <c r="C61" s="60" t="s">
        <v>114</v>
      </c>
      <c r="D61" s="63">
        <v>10</v>
      </c>
      <c r="E61" s="63" t="s">
        <v>57</v>
      </c>
      <c r="F61" s="63">
        <v>24</v>
      </c>
      <c r="G61" s="60"/>
      <c r="H61" s="60"/>
      <c r="I61" s="63"/>
      <c r="J61" s="61"/>
      <c r="K61" s="63"/>
      <c r="L61" s="60"/>
      <c r="M61" s="63"/>
      <c r="N61" s="60"/>
      <c r="O61" s="63"/>
      <c r="P61" s="61"/>
      <c r="Q61" s="63"/>
      <c r="R61" s="57"/>
      <c r="S61" s="63"/>
      <c r="T61" s="81">
        <f t="shared" si="1"/>
        <v>34</v>
      </c>
    </row>
    <row r="62" spans="1:20" ht="65.25" customHeight="1" x14ac:dyDescent="0.2">
      <c r="A62" s="62" t="s">
        <v>97</v>
      </c>
      <c r="B62" s="61"/>
      <c r="C62" s="60"/>
      <c r="D62" s="63"/>
      <c r="E62" s="63"/>
      <c r="F62" s="63"/>
      <c r="G62" s="74" t="s">
        <v>91</v>
      </c>
      <c r="H62" s="60"/>
      <c r="I62" s="63">
        <v>30</v>
      </c>
      <c r="J62" s="61"/>
      <c r="K62" s="63"/>
      <c r="L62" s="60"/>
      <c r="M62" s="63"/>
      <c r="N62" s="60"/>
      <c r="O62" s="63"/>
      <c r="P62" s="61"/>
      <c r="Q62" s="63"/>
      <c r="R62" s="71"/>
      <c r="S62" s="63"/>
      <c r="T62" s="81">
        <f t="shared" si="1"/>
        <v>30</v>
      </c>
    </row>
    <row r="63" spans="1:20" ht="72.75" customHeight="1" x14ac:dyDescent="0.2">
      <c r="A63" s="62" t="s">
        <v>149</v>
      </c>
      <c r="B63" s="61"/>
      <c r="C63" s="60"/>
      <c r="D63" s="63"/>
      <c r="E63" s="63"/>
      <c r="F63" s="63"/>
      <c r="G63" s="60" t="s">
        <v>150</v>
      </c>
      <c r="H63" s="60"/>
      <c r="I63" s="63">
        <v>30</v>
      </c>
      <c r="J63" s="61"/>
      <c r="K63" s="63"/>
      <c r="L63" s="60"/>
      <c r="M63" s="63"/>
      <c r="N63" s="60"/>
      <c r="O63" s="63"/>
      <c r="P63" s="61"/>
      <c r="Q63" s="63"/>
      <c r="R63" s="71"/>
      <c r="S63" s="63"/>
      <c r="T63" s="81">
        <f t="shared" si="1"/>
        <v>30</v>
      </c>
    </row>
    <row r="64" spans="1:20" ht="62.25" customHeight="1" x14ac:dyDescent="0.2">
      <c r="A64" s="62" t="s">
        <v>211</v>
      </c>
      <c r="B64" s="61" t="s">
        <v>212</v>
      </c>
      <c r="C64" s="60"/>
      <c r="D64" s="63"/>
      <c r="E64" s="63"/>
      <c r="F64" s="63"/>
      <c r="G64" s="60"/>
      <c r="H64" s="60"/>
      <c r="I64" s="63"/>
      <c r="J64" s="61"/>
      <c r="K64" s="63"/>
      <c r="L64" s="60"/>
      <c r="M64" s="63"/>
      <c r="N64" s="60" t="s">
        <v>213</v>
      </c>
      <c r="O64" s="63">
        <v>30</v>
      </c>
      <c r="P64" s="61"/>
      <c r="Q64" s="63"/>
      <c r="R64" s="60"/>
      <c r="S64" s="63"/>
      <c r="T64" s="81">
        <f t="shared" si="1"/>
        <v>30</v>
      </c>
    </row>
    <row r="65" spans="1:20" ht="72.75" customHeight="1" x14ac:dyDescent="0.2">
      <c r="A65" s="62" t="s">
        <v>218</v>
      </c>
      <c r="B65" s="61" t="s">
        <v>119</v>
      </c>
      <c r="C65" s="60"/>
      <c r="D65" s="63"/>
      <c r="E65" s="63"/>
      <c r="F65" s="63"/>
      <c r="G65" s="60"/>
      <c r="H65" s="60"/>
      <c r="I65" s="63"/>
      <c r="J65" s="64"/>
      <c r="K65" s="55"/>
      <c r="L65" s="60"/>
      <c r="M65" s="63"/>
      <c r="N65" s="60" t="s">
        <v>217</v>
      </c>
      <c r="O65" s="63">
        <v>30</v>
      </c>
      <c r="P65" s="61"/>
      <c r="Q65" s="63"/>
      <c r="R65" s="60"/>
      <c r="S65" s="63"/>
      <c r="T65" s="81">
        <f t="shared" si="1"/>
        <v>30</v>
      </c>
    </row>
    <row r="66" spans="1:20" ht="71.25" customHeight="1" x14ac:dyDescent="0.2">
      <c r="A66" s="62" t="s">
        <v>106</v>
      </c>
      <c r="B66" s="61" t="s">
        <v>115</v>
      </c>
      <c r="C66" s="60" t="s">
        <v>107</v>
      </c>
      <c r="D66" s="63">
        <v>26</v>
      </c>
      <c r="E66" s="63"/>
      <c r="F66" s="63"/>
      <c r="G66" s="60"/>
      <c r="H66" s="60"/>
      <c r="I66" s="63"/>
      <c r="J66" s="61"/>
      <c r="K66" s="63"/>
      <c r="L66" s="60"/>
      <c r="M66" s="63"/>
      <c r="N66" s="60"/>
      <c r="O66" s="63"/>
      <c r="P66" s="61"/>
      <c r="Q66" s="63"/>
      <c r="R66" s="60"/>
      <c r="S66" s="63"/>
      <c r="T66" s="81">
        <f t="shared" si="1"/>
        <v>26</v>
      </c>
    </row>
    <row r="67" spans="1:20" ht="75" customHeight="1" x14ac:dyDescent="0.2">
      <c r="A67" s="62" t="s">
        <v>225</v>
      </c>
      <c r="B67" s="61" t="s">
        <v>25</v>
      </c>
      <c r="C67" s="60"/>
      <c r="D67" s="63"/>
      <c r="E67" s="63"/>
      <c r="F67" s="63"/>
      <c r="G67" s="60"/>
      <c r="H67" s="60"/>
      <c r="I67" s="63"/>
      <c r="J67" s="61"/>
      <c r="K67" s="63"/>
      <c r="L67" s="60"/>
      <c r="M67" s="63"/>
      <c r="N67" s="60"/>
      <c r="O67" s="63"/>
      <c r="P67" s="61"/>
      <c r="Q67" s="63"/>
      <c r="R67" s="60" t="s">
        <v>283</v>
      </c>
      <c r="S67" s="63">
        <v>25</v>
      </c>
      <c r="T67" s="81">
        <f t="shared" si="1"/>
        <v>25</v>
      </c>
    </row>
    <row r="68" spans="1:20" ht="75" customHeight="1" x14ac:dyDescent="0.2">
      <c r="A68" s="62" t="s">
        <v>249</v>
      </c>
      <c r="B68" s="61" t="s">
        <v>250</v>
      </c>
      <c r="C68" s="60"/>
      <c r="D68" s="63"/>
      <c r="E68" s="63"/>
      <c r="F68" s="63"/>
      <c r="G68" s="60"/>
      <c r="H68" s="60"/>
      <c r="I68" s="63"/>
      <c r="J68" s="61"/>
      <c r="K68" s="63"/>
      <c r="L68" s="60"/>
      <c r="M68" s="63"/>
      <c r="N68" s="60"/>
      <c r="O68" s="63"/>
      <c r="P68" s="61"/>
      <c r="Q68" s="63"/>
      <c r="R68" s="60" t="s">
        <v>282</v>
      </c>
      <c r="S68" s="63">
        <v>25</v>
      </c>
      <c r="T68" s="81">
        <f t="shared" si="1"/>
        <v>25</v>
      </c>
    </row>
    <row r="69" spans="1:20" ht="75" customHeight="1" x14ac:dyDescent="0.2">
      <c r="A69" s="52" t="s">
        <v>251</v>
      </c>
      <c r="B69" s="61" t="s">
        <v>25</v>
      </c>
      <c r="C69" s="60"/>
      <c r="D69" s="55"/>
      <c r="E69" s="63"/>
      <c r="F69" s="63"/>
      <c r="G69" s="60"/>
      <c r="H69" s="60"/>
      <c r="I69" s="63"/>
      <c r="J69" s="61"/>
      <c r="K69" s="63"/>
      <c r="L69" s="60"/>
      <c r="M69" s="63"/>
      <c r="N69" s="60"/>
      <c r="O69" s="63"/>
      <c r="P69" s="61"/>
      <c r="Q69" s="63"/>
      <c r="R69" s="60" t="s">
        <v>281</v>
      </c>
      <c r="S69" s="63">
        <v>25</v>
      </c>
      <c r="T69" s="81">
        <f t="shared" ref="T69:T88" si="2">D69+F69+I69+K69+M69+O69+Q69+S69</f>
        <v>25</v>
      </c>
    </row>
    <row r="70" spans="1:20" ht="75" customHeight="1" x14ac:dyDescent="0.2">
      <c r="A70" s="52" t="s">
        <v>92</v>
      </c>
      <c r="B70" s="53"/>
      <c r="C70" s="54" t="s">
        <v>104</v>
      </c>
      <c r="D70" s="55">
        <v>4</v>
      </c>
      <c r="E70" s="55"/>
      <c r="F70" s="55"/>
      <c r="G70" s="54" t="s">
        <v>93</v>
      </c>
      <c r="H70" s="56"/>
      <c r="I70" s="55">
        <v>20</v>
      </c>
      <c r="J70" s="57"/>
      <c r="K70" s="58"/>
      <c r="L70" s="67"/>
      <c r="M70" s="58"/>
      <c r="N70" s="60"/>
      <c r="O70" s="58"/>
      <c r="P70" s="61"/>
      <c r="Q70" s="58"/>
      <c r="R70" s="61"/>
      <c r="S70" s="55"/>
      <c r="T70" s="81">
        <f t="shared" si="2"/>
        <v>24</v>
      </c>
    </row>
    <row r="71" spans="1:20" ht="75" customHeight="1" x14ac:dyDescent="0.2">
      <c r="A71" s="62" t="s">
        <v>182</v>
      </c>
      <c r="B71" s="61" t="s">
        <v>190</v>
      </c>
      <c r="C71" s="60"/>
      <c r="D71" s="63"/>
      <c r="E71" s="63"/>
      <c r="F71" s="63"/>
      <c r="G71" s="60"/>
      <c r="H71" s="60"/>
      <c r="I71" s="63"/>
      <c r="J71" s="61"/>
      <c r="K71" s="63"/>
      <c r="L71" s="60" t="s">
        <v>183</v>
      </c>
      <c r="M71" s="63">
        <v>20</v>
      </c>
      <c r="N71" s="60"/>
      <c r="O71" s="63"/>
      <c r="P71" s="61"/>
      <c r="Q71" s="63"/>
      <c r="R71" s="60"/>
      <c r="S71" s="63"/>
      <c r="T71" s="81">
        <f t="shared" si="2"/>
        <v>20</v>
      </c>
    </row>
    <row r="72" spans="1:20" ht="75" customHeight="1" x14ac:dyDescent="0.2">
      <c r="A72" s="62" t="s">
        <v>191</v>
      </c>
      <c r="B72" s="61" t="s">
        <v>19</v>
      </c>
      <c r="C72" s="60"/>
      <c r="D72" s="63"/>
      <c r="E72" s="63"/>
      <c r="F72" s="63"/>
      <c r="G72" s="60"/>
      <c r="H72" s="60"/>
      <c r="I72" s="63"/>
      <c r="J72" s="61"/>
      <c r="K72" s="63"/>
      <c r="L72" s="60" t="s">
        <v>192</v>
      </c>
      <c r="M72" s="63">
        <v>20</v>
      </c>
      <c r="N72" s="60"/>
      <c r="O72" s="63"/>
      <c r="P72" s="61"/>
      <c r="Q72" s="63"/>
      <c r="R72" s="60"/>
      <c r="S72" s="63"/>
      <c r="T72" s="81">
        <f t="shared" si="2"/>
        <v>20</v>
      </c>
    </row>
    <row r="73" spans="1:20" ht="75" customHeight="1" x14ac:dyDescent="0.2">
      <c r="A73" s="62" t="s">
        <v>234</v>
      </c>
      <c r="B73" s="61" t="s">
        <v>231</v>
      </c>
      <c r="C73" s="60"/>
      <c r="D73" s="63"/>
      <c r="E73" s="63"/>
      <c r="F73" s="63"/>
      <c r="G73" s="60"/>
      <c r="H73" s="60"/>
      <c r="I73" s="63"/>
      <c r="J73" s="61"/>
      <c r="K73" s="63"/>
      <c r="L73" s="60"/>
      <c r="M73" s="63"/>
      <c r="N73" s="60"/>
      <c r="O73" s="63"/>
      <c r="P73" s="61"/>
      <c r="Q73" s="63"/>
      <c r="R73" s="60" t="s">
        <v>284</v>
      </c>
      <c r="S73" s="63">
        <v>20</v>
      </c>
      <c r="T73" s="81">
        <f t="shared" si="2"/>
        <v>20</v>
      </c>
    </row>
    <row r="74" spans="1:20" ht="75" customHeight="1" x14ac:dyDescent="0.2">
      <c r="A74" s="62" t="s">
        <v>232</v>
      </c>
      <c r="B74" s="61" t="s">
        <v>233</v>
      </c>
      <c r="C74" s="60"/>
      <c r="D74" s="63"/>
      <c r="E74" s="63"/>
      <c r="F74" s="63"/>
      <c r="G74" s="60"/>
      <c r="H74" s="60"/>
      <c r="I74" s="63"/>
      <c r="J74" s="61"/>
      <c r="K74" s="63"/>
      <c r="L74" s="60"/>
      <c r="M74" s="63"/>
      <c r="N74" s="60"/>
      <c r="O74" s="63"/>
      <c r="P74" s="61"/>
      <c r="Q74" s="63"/>
      <c r="R74" s="60" t="s">
        <v>295</v>
      </c>
      <c r="S74" s="63">
        <v>20</v>
      </c>
      <c r="T74" s="81">
        <f t="shared" si="2"/>
        <v>20</v>
      </c>
    </row>
    <row r="75" spans="1:20" ht="75" customHeight="1" x14ac:dyDescent="0.2">
      <c r="A75" s="62" t="s">
        <v>243</v>
      </c>
      <c r="B75" s="61" t="s">
        <v>19</v>
      </c>
      <c r="C75" s="60"/>
      <c r="D75" s="63"/>
      <c r="E75" s="63"/>
      <c r="F75" s="63"/>
      <c r="G75" s="60"/>
      <c r="H75" s="60"/>
      <c r="I75" s="63"/>
      <c r="J75" s="61"/>
      <c r="K75" s="63"/>
      <c r="L75" s="60"/>
      <c r="M75" s="63"/>
      <c r="N75" s="60"/>
      <c r="O75" s="63"/>
      <c r="P75" s="61"/>
      <c r="Q75" s="63"/>
      <c r="R75" s="60" t="s">
        <v>296</v>
      </c>
      <c r="S75" s="63">
        <v>20</v>
      </c>
      <c r="T75" s="81">
        <f t="shared" si="2"/>
        <v>20</v>
      </c>
    </row>
    <row r="76" spans="1:20" ht="75" customHeight="1" x14ac:dyDescent="0.2">
      <c r="A76" s="52" t="s">
        <v>253</v>
      </c>
      <c r="B76" s="61" t="s">
        <v>254</v>
      </c>
      <c r="C76" s="60"/>
      <c r="D76" s="55"/>
      <c r="E76" s="63"/>
      <c r="F76" s="63"/>
      <c r="G76" s="60"/>
      <c r="H76" s="60"/>
      <c r="I76" s="63"/>
      <c r="J76" s="61"/>
      <c r="K76" s="63"/>
      <c r="L76" s="60"/>
      <c r="M76" s="63"/>
      <c r="N76" s="60"/>
      <c r="O76" s="63"/>
      <c r="P76" s="61"/>
      <c r="Q76" s="63"/>
      <c r="R76" s="60" t="s">
        <v>285</v>
      </c>
      <c r="S76" s="63">
        <v>20</v>
      </c>
      <c r="T76" s="81">
        <f t="shared" si="2"/>
        <v>20</v>
      </c>
    </row>
    <row r="77" spans="1:20" ht="75" customHeight="1" x14ac:dyDescent="0.2">
      <c r="A77" s="52" t="s">
        <v>255</v>
      </c>
      <c r="B77" s="61" t="s">
        <v>175</v>
      </c>
      <c r="C77" s="60"/>
      <c r="D77" s="55"/>
      <c r="E77" s="63"/>
      <c r="F77" s="63"/>
      <c r="G77" s="60"/>
      <c r="H77" s="60"/>
      <c r="I77" s="63"/>
      <c r="J77" s="61"/>
      <c r="K77" s="63"/>
      <c r="L77" s="60"/>
      <c r="M77" s="63"/>
      <c r="N77" s="60"/>
      <c r="O77" s="63"/>
      <c r="P77" s="61"/>
      <c r="Q77" s="63"/>
      <c r="R77" s="60" t="s">
        <v>286</v>
      </c>
      <c r="S77" s="63">
        <v>20</v>
      </c>
      <c r="T77" s="81">
        <f t="shared" si="2"/>
        <v>20</v>
      </c>
    </row>
    <row r="78" spans="1:20" ht="75" customHeight="1" x14ac:dyDescent="0.2">
      <c r="A78" s="62" t="s">
        <v>144</v>
      </c>
      <c r="B78" s="61"/>
      <c r="C78" s="60"/>
      <c r="D78" s="63"/>
      <c r="E78" s="63"/>
      <c r="F78" s="63"/>
      <c r="G78" s="60" t="s">
        <v>142</v>
      </c>
      <c r="H78" s="60"/>
      <c r="I78" s="63">
        <v>15</v>
      </c>
      <c r="J78" s="61"/>
      <c r="K78" s="63"/>
      <c r="L78" s="60"/>
      <c r="M78" s="63"/>
      <c r="N78" s="60"/>
      <c r="O78" s="63"/>
      <c r="P78" s="61"/>
      <c r="Q78" s="63"/>
      <c r="R78" s="71"/>
      <c r="S78" s="63"/>
      <c r="T78" s="81">
        <f t="shared" si="2"/>
        <v>15</v>
      </c>
    </row>
    <row r="79" spans="1:20" ht="75" customHeight="1" x14ac:dyDescent="0.2">
      <c r="A79" s="52" t="s">
        <v>188</v>
      </c>
      <c r="B79" s="53" t="s">
        <v>189</v>
      </c>
      <c r="C79" s="54"/>
      <c r="D79" s="55"/>
      <c r="E79" s="55"/>
      <c r="F79" s="55"/>
      <c r="G79" s="54"/>
      <c r="H79" s="56"/>
      <c r="I79" s="55"/>
      <c r="J79" s="57"/>
      <c r="K79" s="58"/>
      <c r="L79" s="67" t="s">
        <v>187</v>
      </c>
      <c r="M79" s="58">
        <v>15</v>
      </c>
      <c r="N79" s="60"/>
      <c r="O79" s="58"/>
      <c r="P79" s="61"/>
      <c r="Q79" s="58"/>
      <c r="R79" s="68"/>
      <c r="S79" s="55"/>
      <c r="T79" s="81">
        <f t="shared" si="2"/>
        <v>15</v>
      </c>
    </row>
    <row r="80" spans="1:20" ht="75" customHeight="1" x14ac:dyDescent="0.2">
      <c r="A80" s="62" t="s">
        <v>237</v>
      </c>
      <c r="B80" s="61" t="s">
        <v>238</v>
      </c>
      <c r="C80" s="60"/>
      <c r="D80" s="63"/>
      <c r="E80" s="63"/>
      <c r="F80" s="63"/>
      <c r="G80" s="60"/>
      <c r="H80" s="60"/>
      <c r="I80" s="63"/>
      <c r="J80" s="61"/>
      <c r="K80" s="63"/>
      <c r="L80" s="60"/>
      <c r="M80" s="63"/>
      <c r="N80" s="60"/>
      <c r="O80" s="63"/>
      <c r="P80" s="61"/>
      <c r="Q80" s="63"/>
      <c r="R80" s="60" t="s">
        <v>287</v>
      </c>
      <c r="S80" s="63">
        <v>15</v>
      </c>
      <c r="T80" s="81">
        <f t="shared" si="2"/>
        <v>15</v>
      </c>
    </row>
    <row r="81" spans="1:20" ht="75" customHeight="1" x14ac:dyDescent="0.2">
      <c r="A81" s="62" t="s">
        <v>239</v>
      </c>
      <c r="B81" s="61" t="s">
        <v>240</v>
      </c>
      <c r="C81" s="60"/>
      <c r="D81" s="63"/>
      <c r="E81" s="63"/>
      <c r="F81" s="63"/>
      <c r="G81" s="60"/>
      <c r="H81" s="60"/>
      <c r="I81" s="63"/>
      <c r="J81" s="61"/>
      <c r="K81" s="63"/>
      <c r="L81" s="60"/>
      <c r="M81" s="63"/>
      <c r="N81" s="60"/>
      <c r="O81" s="63"/>
      <c r="P81" s="61"/>
      <c r="Q81" s="63"/>
      <c r="R81" s="60" t="s">
        <v>288</v>
      </c>
      <c r="S81" s="63">
        <v>15</v>
      </c>
      <c r="T81" s="81">
        <f t="shared" si="2"/>
        <v>15</v>
      </c>
    </row>
    <row r="82" spans="1:20" ht="75" customHeight="1" x14ac:dyDescent="0.2">
      <c r="A82" s="62" t="s">
        <v>241</v>
      </c>
      <c r="B82" s="61" t="s">
        <v>242</v>
      </c>
      <c r="C82" s="60"/>
      <c r="D82" s="63"/>
      <c r="E82" s="63"/>
      <c r="F82" s="63"/>
      <c r="G82" s="60"/>
      <c r="H82" s="60"/>
      <c r="I82" s="63"/>
      <c r="J82" s="61"/>
      <c r="K82" s="63"/>
      <c r="L82" s="60"/>
      <c r="M82" s="63"/>
      <c r="N82" s="60"/>
      <c r="O82" s="63"/>
      <c r="P82" s="61"/>
      <c r="Q82" s="63"/>
      <c r="R82" s="60" t="s">
        <v>289</v>
      </c>
      <c r="S82" s="63">
        <v>15</v>
      </c>
      <c r="T82" s="81">
        <f t="shared" si="2"/>
        <v>15</v>
      </c>
    </row>
    <row r="83" spans="1:20" ht="72.75" customHeight="1" x14ac:dyDescent="0.2">
      <c r="A83" s="62" t="s">
        <v>252</v>
      </c>
      <c r="B83" s="61"/>
      <c r="C83" s="60"/>
      <c r="D83" s="55"/>
      <c r="E83" s="63"/>
      <c r="F83" s="63"/>
      <c r="G83" s="60"/>
      <c r="H83" s="60"/>
      <c r="I83" s="63"/>
      <c r="J83" s="61"/>
      <c r="K83" s="63"/>
      <c r="L83" s="60"/>
      <c r="M83" s="63"/>
      <c r="N83" s="60"/>
      <c r="O83" s="63"/>
      <c r="P83" s="61"/>
      <c r="Q83" s="63"/>
      <c r="R83" s="60" t="s">
        <v>290</v>
      </c>
      <c r="S83" s="63">
        <v>15</v>
      </c>
      <c r="T83" s="81">
        <f t="shared" si="2"/>
        <v>15</v>
      </c>
    </row>
    <row r="84" spans="1:20" ht="67.5" customHeight="1" x14ac:dyDescent="0.2">
      <c r="A84" s="62" t="s">
        <v>256</v>
      </c>
      <c r="B84" s="61" t="s">
        <v>257</v>
      </c>
      <c r="C84" s="60"/>
      <c r="D84" s="55"/>
      <c r="E84" s="63"/>
      <c r="F84" s="63"/>
      <c r="G84" s="60"/>
      <c r="H84" s="60"/>
      <c r="I84" s="63"/>
      <c r="J84" s="61"/>
      <c r="K84" s="63"/>
      <c r="L84" s="60"/>
      <c r="M84" s="63"/>
      <c r="N84" s="60"/>
      <c r="O84" s="63"/>
      <c r="P84" s="61"/>
      <c r="Q84" s="63"/>
      <c r="R84" s="60" t="s">
        <v>291</v>
      </c>
      <c r="S84" s="63">
        <v>15</v>
      </c>
      <c r="T84" s="81">
        <f t="shared" si="2"/>
        <v>15</v>
      </c>
    </row>
    <row r="85" spans="1:20" ht="87" customHeight="1" x14ac:dyDescent="0.2">
      <c r="A85" s="62" t="s">
        <v>123</v>
      </c>
      <c r="B85" s="53" t="s">
        <v>19</v>
      </c>
      <c r="C85" s="54" t="s">
        <v>124</v>
      </c>
      <c r="D85" s="55">
        <v>12</v>
      </c>
      <c r="E85" s="55"/>
      <c r="F85" s="55"/>
      <c r="G85" s="61"/>
      <c r="H85" s="61"/>
      <c r="I85" s="55"/>
      <c r="J85" s="57"/>
      <c r="K85" s="58"/>
      <c r="L85" s="67"/>
      <c r="M85" s="58"/>
      <c r="N85" s="53"/>
      <c r="O85" s="55"/>
      <c r="P85" s="61"/>
      <c r="Q85" s="58"/>
      <c r="R85" s="61"/>
      <c r="S85" s="55"/>
      <c r="T85" s="81">
        <f t="shared" si="2"/>
        <v>12</v>
      </c>
    </row>
    <row r="86" spans="1:20" ht="79.5" customHeight="1" x14ac:dyDescent="0.2">
      <c r="A86" s="62" t="s">
        <v>194</v>
      </c>
      <c r="B86" s="61" t="s">
        <v>49</v>
      </c>
      <c r="C86" s="60"/>
      <c r="D86" s="63"/>
      <c r="E86" s="63"/>
      <c r="F86" s="63"/>
      <c r="G86" s="60"/>
      <c r="H86" s="60"/>
      <c r="I86" s="63"/>
      <c r="J86" s="61"/>
      <c r="K86" s="63"/>
      <c r="L86" s="60" t="s">
        <v>195</v>
      </c>
      <c r="M86" s="63">
        <v>5</v>
      </c>
      <c r="N86" s="60"/>
      <c r="O86" s="63"/>
      <c r="P86" s="61"/>
      <c r="Q86" s="63"/>
      <c r="R86" s="60"/>
      <c r="S86" s="63"/>
      <c r="T86" s="81">
        <f t="shared" si="2"/>
        <v>5</v>
      </c>
    </row>
    <row r="87" spans="1:20" ht="36.75" customHeight="1" x14ac:dyDescent="0.2">
      <c r="A87" s="62" t="s">
        <v>226</v>
      </c>
      <c r="B87" s="61" t="s">
        <v>227</v>
      </c>
      <c r="C87" s="60"/>
      <c r="D87" s="63"/>
      <c r="E87" s="63"/>
      <c r="F87" s="63"/>
      <c r="G87" s="60"/>
      <c r="H87" s="60"/>
      <c r="I87" s="63"/>
      <c r="J87" s="61"/>
      <c r="K87" s="63"/>
      <c r="L87" s="60"/>
      <c r="M87" s="63"/>
      <c r="N87" s="60"/>
      <c r="O87" s="63"/>
      <c r="P87" s="61"/>
      <c r="Q87" s="63"/>
      <c r="R87" s="60" t="s">
        <v>292</v>
      </c>
      <c r="S87" s="63">
        <v>5</v>
      </c>
      <c r="T87" s="81">
        <f t="shared" si="2"/>
        <v>5</v>
      </c>
    </row>
    <row r="88" spans="1:20" ht="37.5" customHeight="1" x14ac:dyDescent="0.2">
      <c r="A88" s="62" t="s">
        <v>228</v>
      </c>
      <c r="B88" s="61" t="s">
        <v>229</v>
      </c>
      <c r="C88" s="60"/>
      <c r="D88" s="63"/>
      <c r="E88" s="63"/>
      <c r="F88" s="63"/>
      <c r="G88" s="60"/>
      <c r="H88" s="60"/>
      <c r="I88" s="63"/>
      <c r="J88" s="61"/>
      <c r="K88" s="63"/>
      <c r="L88" s="60"/>
      <c r="M88" s="63"/>
      <c r="N88" s="60"/>
      <c r="O88" s="63"/>
      <c r="P88" s="61"/>
      <c r="Q88" s="63"/>
      <c r="R88" s="60" t="s">
        <v>293</v>
      </c>
      <c r="S88" s="63">
        <v>5</v>
      </c>
      <c r="T88" s="81">
        <f t="shared" si="2"/>
        <v>5</v>
      </c>
    </row>
  </sheetData>
  <sortState ref="A5:U88">
    <sortCondition descending="1" ref="T5:T8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polo2</cp:lastModifiedBy>
  <dcterms:created xsi:type="dcterms:W3CDTF">2013-03-03T14:26:21Z</dcterms:created>
  <dcterms:modified xsi:type="dcterms:W3CDTF">2014-03-11T20:21:33Z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