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20" windowWidth="15600" windowHeight="6735" activeTab="2"/>
  </bookViews>
  <sheets>
    <sheet name="R. CRIADORES 2015" sheetId="1" r:id="rId1"/>
    <sheet name="Hoja3" sheetId="3" r:id="rId2"/>
    <sheet name="R. CRIADORES 2016" sheetId="4" r:id="rId3"/>
  </sheets>
  <definedNames>
    <definedName name="_xlnm._FilterDatabase" localSheetId="1" hidden="1">Hoja3!$D$1:$D$142</definedName>
    <definedName name="_xlnm._FilterDatabase" localSheetId="2" hidden="1">'R. CRIADORES 2016'!$A$1:$R$95</definedName>
  </definedNames>
  <calcPr calcId="145621"/>
</workbook>
</file>

<file path=xl/calcChain.xml><?xml version="1.0" encoding="utf-8"?>
<calcChain xmlns="http://schemas.openxmlformats.org/spreadsheetml/2006/main">
  <c r="R30" i="4" l="1"/>
  <c r="R94" i="4" l="1"/>
  <c r="R93" i="4"/>
  <c r="R92" i="4"/>
  <c r="R91" i="4"/>
  <c r="R90" i="4"/>
  <c r="R89" i="4"/>
  <c r="R88" i="4"/>
  <c r="R87" i="4"/>
  <c r="R86" i="4"/>
  <c r="R85" i="4"/>
  <c r="R84" i="4"/>
  <c r="R83" i="4"/>
  <c r="R82" i="4"/>
  <c r="R81" i="4"/>
  <c r="R80" i="4"/>
  <c r="R79" i="4"/>
  <c r="R78" i="4"/>
  <c r="R77" i="4"/>
  <c r="R76" i="4"/>
  <c r="R75" i="4"/>
  <c r="R74" i="4"/>
  <c r="R73" i="4"/>
  <c r="R72" i="4"/>
  <c r="R71" i="4"/>
  <c r="R70" i="4"/>
  <c r="R69" i="4"/>
  <c r="R68" i="4"/>
  <c r="R67" i="4"/>
  <c r="R66" i="4"/>
  <c r="R65" i="4"/>
  <c r="R64" i="4"/>
  <c r="R63" i="4"/>
  <c r="R62" i="4"/>
  <c r="R61" i="4"/>
  <c r="R60" i="4"/>
  <c r="R59" i="4"/>
  <c r="R58" i="4"/>
  <c r="R57" i="4"/>
  <c r="R56" i="4"/>
  <c r="R55" i="4"/>
  <c r="R54" i="4"/>
  <c r="R53" i="4"/>
  <c r="R52" i="4"/>
  <c r="R51" i="4"/>
  <c r="R50" i="4"/>
  <c r="R49" i="4"/>
  <c r="R24" i="4"/>
  <c r="R23" i="4"/>
  <c r="R39" i="4"/>
  <c r="R43" i="4"/>
  <c r="R38" i="4"/>
  <c r="R46" i="4"/>
  <c r="R29" i="4"/>
  <c r="R11" i="4"/>
  <c r="R42" i="4"/>
  <c r="R7" i="4"/>
  <c r="R48" i="4"/>
  <c r="R45" i="4"/>
  <c r="R47" i="4"/>
  <c r="R37" i="4"/>
  <c r="R31" i="4"/>
  <c r="R36" i="4"/>
  <c r="R28" i="4"/>
  <c r="R32" i="4"/>
  <c r="R18" i="4"/>
  <c r="R35" i="4"/>
  <c r="R10" i="4"/>
  <c r="R40" i="4"/>
  <c r="R22" i="4"/>
  <c r="R27" i="4"/>
  <c r="R26" i="4"/>
  <c r="R33" i="4"/>
  <c r="R44" i="4"/>
  <c r="R15" i="4"/>
  <c r="R34" i="4"/>
  <c r="R6" i="4"/>
  <c r="R41" i="4"/>
  <c r="R17" i="4"/>
  <c r="R21" i="4"/>
  <c r="R12" i="4"/>
  <c r="R16" i="4"/>
  <c r="R25" i="4"/>
  <c r="R20" i="4"/>
  <c r="R9" i="4"/>
  <c r="R8" i="4"/>
  <c r="R4" i="4"/>
  <c r="R14" i="4"/>
  <c r="R13" i="4"/>
  <c r="R5" i="4"/>
  <c r="R19" i="4"/>
  <c r="R3" i="4"/>
  <c r="R9" i="3" l="1"/>
  <c r="R98" i="3" l="1"/>
  <c r="R97" i="3"/>
  <c r="R96" i="3"/>
  <c r="R95" i="3"/>
  <c r="R94" i="3"/>
  <c r="R93" i="3"/>
  <c r="R12" i="3"/>
  <c r="R38" i="3" l="1"/>
  <c r="R44" i="3"/>
  <c r="R54" i="3" l="1"/>
  <c r="R90" i="3"/>
  <c r="R25" i="3"/>
  <c r="R82" i="3"/>
  <c r="R89" i="3"/>
  <c r="R67" i="3" l="1"/>
  <c r="R81" i="3"/>
  <c r="R27" i="3"/>
  <c r="R47" i="3"/>
  <c r="R26" i="3"/>
  <c r="R33" i="3"/>
  <c r="R68" i="3" l="1"/>
  <c r="R76" i="3"/>
  <c r="R53" i="3"/>
  <c r="R75" i="3"/>
  <c r="R92" i="3"/>
  <c r="R91" i="3"/>
  <c r="R22" i="3"/>
  <c r="R18" i="3"/>
  <c r="R20" i="3"/>
  <c r="R74" i="3"/>
  <c r="R10" i="3"/>
  <c r="R16" i="3"/>
  <c r="R14" i="3"/>
  <c r="R37" i="3"/>
  <c r="R30" i="3"/>
  <c r="R6" i="3"/>
  <c r="R7" i="3"/>
  <c r="R66" i="3"/>
  <c r="R36" i="3"/>
  <c r="R46" i="3"/>
  <c r="R35" i="3"/>
  <c r="R88" i="3"/>
  <c r="R32" i="3"/>
  <c r="R24" i="3"/>
  <c r="R34" i="3"/>
  <c r="R43" i="3"/>
  <c r="R42" i="3"/>
  <c r="R41" i="3"/>
  <c r="R56" i="3"/>
  <c r="R29" i="3"/>
  <c r="R4" i="3"/>
  <c r="R15" i="3"/>
  <c r="R65" i="3"/>
  <c r="R73" i="3"/>
  <c r="R52" i="3"/>
  <c r="R64" i="3"/>
  <c r="R51" i="3"/>
  <c r="R72" i="3"/>
  <c r="R40" i="3"/>
  <c r="R50" i="3"/>
  <c r="R19" i="3"/>
  <c r="R63" i="3"/>
  <c r="R71" i="3"/>
  <c r="R70" i="3"/>
  <c r="R55" i="3"/>
  <c r="R62" i="3"/>
  <c r="R61" i="3"/>
  <c r="R28" i="3"/>
  <c r="R48" i="3"/>
  <c r="R80" i="3"/>
  <c r="R23" i="3"/>
  <c r="R79" i="3"/>
  <c r="R87" i="3"/>
  <c r="R39" i="3"/>
  <c r="R13" i="3"/>
  <c r="R78" i="3"/>
  <c r="R45" i="3"/>
  <c r="R86" i="3"/>
  <c r="R85" i="3"/>
  <c r="R84" i="3"/>
  <c r="R49" i="3"/>
  <c r="R5" i="3"/>
  <c r="R11" i="3"/>
  <c r="R83" i="3"/>
  <c r="R8" i="3"/>
  <c r="R77" i="3"/>
  <c r="R31" i="3"/>
  <c r="R60" i="3"/>
  <c r="R59" i="3"/>
  <c r="R17" i="3"/>
  <c r="R58" i="3"/>
  <c r="R21" i="3"/>
  <c r="R57" i="3"/>
  <c r="R69" i="3"/>
  <c r="R42" i="1" l="1"/>
  <c r="R65" i="1"/>
  <c r="R7" i="1"/>
  <c r="R25" i="1"/>
  <c r="R28" i="1"/>
  <c r="R66" i="1"/>
  <c r="R9" i="1"/>
  <c r="R29" i="1"/>
  <c r="R50" i="1"/>
  <c r="R90" i="1"/>
  <c r="R79" i="1"/>
  <c r="R13" i="1"/>
  <c r="R18" i="1"/>
  <c r="R67" i="1"/>
  <c r="R80" i="1"/>
  <c r="R11" i="1"/>
  <c r="R68" i="1"/>
  <c r="R8" i="1"/>
  <c r="R14" i="1"/>
  <c r="R53" i="1"/>
  <c r="R16" i="1"/>
  <c r="R48" i="1"/>
  <c r="R4" i="1"/>
  <c r="R43" i="1"/>
  <c r="R15" i="1"/>
  <c r="R81" i="1"/>
  <c r="R82" i="1"/>
  <c r="R69" i="1"/>
  <c r="R12" i="1"/>
  <c r="R44" i="1"/>
  <c r="R22" i="1"/>
  <c r="R54" i="1"/>
  <c r="R83" i="1"/>
  <c r="R84" i="1"/>
  <c r="R55" i="1"/>
  <c r="R20" i="1"/>
  <c r="R49" i="1"/>
  <c r="R56" i="1"/>
  <c r="R85" i="1"/>
  <c r="R5" i="1"/>
  <c r="R27" i="1"/>
  <c r="R6" i="1"/>
  <c r="R63" i="1"/>
  <c r="R86" i="1"/>
  <c r="R17" i="1"/>
  <c r="R87" i="1"/>
  <c r="R10" i="1"/>
  <c r="R70" i="1"/>
  <c r="R71" i="1"/>
  <c r="R37" i="1"/>
  <c r="R19" i="1"/>
  <c r="R31" i="1"/>
  <c r="R72" i="1"/>
  <c r="R51" i="1"/>
  <c r="R73" i="1"/>
  <c r="R64" i="1"/>
  <c r="R41" i="1"/>
  <c r="R45" i="1"/>
  <c r="R88" i="1"/>
  <c r="R34" i="1"/>
  <c r="R74" i="1"/>
  <c r="R36" i="1"/>
  <c r="R75" i="1"/>
  <c r="R52" i="1"/>
  <c r="R23" i="1"/>
  <c r="R57" i="1"/>
  <c r="R32" i="1"/>
  <c r="R40" i="1"/>
  <c r="R24" i="1"/>
  <c r="R39" i="1"/>
  <c r="R62" i="1"/>
  <c r="R76" i="1"/>
  <c r="R77" i="1"/>
  <c r="R46" i="1"/>
  <c r="R89" i="1"/>
  <c r="R21" i="1"/>
  <c r="R78" i="1"/>
  <c r="R38" i="1"/>
  <c r="R30" i="1"/>
  <c r="R91" i="1"/>
  <c r="R92" i="1"/>
  <c r="R26" i="1"/>
  <c r="R58" i="1"/>
  <c r="R59" i="1"/>
  <c r="R35" i="1"/>
  <c r="R33" i="1"/>
  <c r="R47" i="1"/>
  <c r="R60" i="1"/>
  <c r="R61" i="1"/>
  <c r="R93" i="1"/>
  <c r="R94" i="1"/>
  <c r="R95" i="1"/>
</calcChain>
</file>

<file path=xl/sharedStrings.xml><?xml version="1.0" encoding="utf-8"?>
<sst xmlns="http://schemas.openxmlformats.org/spreadsheetml/2006/main" count="995" uniqueCount="501">
  <si>
    <t>SOCIO CRIADOR</t>
  </si>
  <si>
    <t>PROD.JUGADORES</t>
  </si>
  <si>
    <t>Pts.</t>
  </si>
  <si>
    <t xml:space="preserve">EFECTIVA </t>
  </si>
  <si>
    <t>PRODUCTOS NOMINADOS</t>
  </si>
  <si>
    <t>PREMIO AL MEJOR PRODUCTOS JUGADOR INSCRIPTO</t>
  </si>
  <si>
    <t xml:space="preserve">EXPOSICION DE OTOÑO </t>
  </si>
  <si>
    <t>EXPOSICION RURAL DE</t>
  </si>
  <si>
    <t>EXPOSICION ANUAL DE LA</t>
  </si>
  <si>
    <t xml:space="preserve">EXPOSICIONES DEL INTERIOR </t>
  </si>
  <si>
    <t>TOTAL</t>
  </si>
  <si>
    <t xml:space="preserve">   INCORPORACION </t>
  </si>
  <si>
    <t>PARTICIPACION</t>
  </si>
  <si>
    <t>POLO ARGENTINO DE LA FINAL DE LOS SIGUIENTES TORNEOS</t>
  </si>
  <si>
    <t>NUESTROS CABALLOS 2012</t>
  </si>
  <si>
    <t>ASOCIACION ARGENTINA DE POLO</t>
  </si>
  <si>
    <t>PUNTAJE</t>
  </si>
  <si>
    <t>Neuquen-Mar del Plata - Tucuman  -Río Cuarto - Bahía Blanca -Santa Rosa</t>
  </si>
  <si>
    <t>RANKING DE CRIADORES 2015</t>
  </si>
  <si>
    <t>25 EMBRIONES</t>
  </si>
  <si>
    <t>1 CAA, 5 J</t>
  </si>
  <si>
    <t>AGUSTIN MERLOS</t>
  </si>
  <si>
    <t>9 J</t>
  </si>
  <si>
    <t>TOMAS GOTI</t>
  </si>
  <si>
    <t>1 H</t>
  </si>
  <si>
    <t>ALBERTO HEGUY (H)</t>
  </si>
  <si>
    <t>4 CAA, 2 H, 1 J</t>
  </si>
  <si>
    <t>ALBERTO P. HEGUY</t>
  </si>
  <si>
    <t>1 CAA, 1 J</t>
  </si>
  <si>
    <t>ALEJANDRO MUZZIO</t>
  </si>
  <si>
    <t>2 H, 2 T, 1 J</t>
  </si>
  <si>
    <t>JOSE AMADORI</t>
  </si>
  <si>
    <t>ANAY SUR S.A.</t>
  </si>
  <si>
    <t>3 CAA, 3 H,  26 J</t>
  </si>
  <si>
    <t>ANTIFORA S.A.</t>
  </si>
  <si>
    <t>2 H  , 9 J</t>
  </si>
  <si>
    <t>MARGARITA MOLINÉ O´CONNOR DE ANZORREGUY</t>
  </si>
  <si>
    <t>ARGITA S.A.</t>
  </si>
  <si>
    <t>1 J</t>
  </si>
  <si>
    <t>BARBARA TANOIRA</t>
  </si>
  <si>
    <t>2 J</t>
  </si>
  <si>
    <t>BARTOLOME CASTAGNOLA</t>
  </si>
  <si>
    <t>CARLOS DE NARVAEZ</t>
  </si>
  <si>
    <t>2 H, 5 J</t>
  </si>
  <si>
    <t>FACUNDO CASTAGNOLA</t>
  </si>
  <si>
    <t>CESAR BADINI</t>
  </si>
  <si>
    <t>2 H</t>
  </si>
  <si>
    <t>CRIA TANOIRA</t>
  </si>
  <si>
    <t>DANNTE SPINACCI</t>
  </si>
  <si>
    <t>EDUARDO  HEGUY</t>
  </si>
  <si>
    <t>2 H, 1 JC,  14 CAA</t>
  </si>
  <si>
    <t>EDUARDO NOVILLO ASTRADA</t>
  </si>
  <si>
    <t>1 H, 1 T</t>
  </si>
  <si>
    <t>EDUARDO NOVILLO ASTRADA (H)</t>
  </si>
  <si>
    <t>EL CABURE S.A.</t>
  </si>
  <si>
    <t>2 CAA</t>
  </si>
  <si>
    <t>EL INDIO MUERTO S.A.</t>
  </si>
  <si>
    <t>1 H, 2 CD</t>
  </si>
  <si>
    <t>20 CAA, 22 H, 7 T, 16 J</t>
  </si>
  <si>
    <t>ELLERSTINA S.A.</t>
  </si>
  <si>
    <t>FRANCISCO DE NARVAEZ FECCHINO</t>
  </si>
  <si>
    <t>15 J</t>
  </si>
  <si>
    <t>GASTON LAULHE</t>
  </si>
  <si>
    <t>JOSE CHEDIACK</t>
  </si>
  <si>
    <t>GENETICA SANTA AGUEDA</t>
  </si>
  <si>
    <t>3 J</t>
  </si>
  <si>
    <t>GUILLERMO FORNIELES</t>
  </si>
  <si>
    <t>1 H, 4 J</t>
  </si>
  <si>
    <t>H Y A S.A.</t>
  </si>
  <si>
    <t>1 H, 5 J</t>
  </si>
  <si>
    <t>IGNACIO FIGUERAS</t>
  </si>
  <si>
    <t xml:space="preserve">2 H, 1 T  </t>
  </si>
  <si>
    <t>IGNACIO HEGUY</t>
  </si>
  <si>
    <t>1 T, 4 J</t>
  </si>
  <si>
    <t>JAVIER NOVILLO ASTRADA</t>
  </si>
  <si>
    <t>JORGE DUPONT</t>
  </si>
  <si>
    <t>JOSE JAIME BOUQUET</t>
  </si>
  <si>
    <t>JUAN CRUZ MAGRINI</t>
  </si>
  <si>
    <t>JUAN IGNACIO MERLOS</t>
  </si>
  <si>
    <t>1 H, 1 T, 2 J</t>
  </si>
  <si>
    <t>JUAN LAGOS MARMOL</t>
  </si>
  <si>
    <t>JUAN MARTIN NERO</t>
  </si>
  <si>
    <t>LA DOLFINA S.A.</t>
  </si>
  <si>
    <t>LAFUENTE HNOS.</t>
  </si>
  <si>
    <t>LA IRENITA S.A.</t>
  </si>
  <si>
    <t>10 H, 16 J</t>
  </si>
  <si>
    <t>4 H  , 7 J</t>
  </si>
  <si>
    <t>LAS MONJITAS POLO  S.A.</t>
  </si>
  <si>
    <t>4 J</t>
  </si>
  <si>
    <t>LLORENTE HNOS.</t>
  </si>
  <si>
    <t>LOS CUATRO VARONES S.A.</t>
  </si>
  <si>
    <t>5 H , 2 J</t>
  </si>
  <si>
    <t>LOS GUERRERO S.A.</t>
  </si>
  <si>
    <t xml:space="preserve">1 T  </t>
  </si>
  <si>
    <t>LOS MACHITOS S.R.L.</t>
  </si>
  <si>
    <t>3 CAA, 1 H, 4 T, 12 J</t>
  </si>
  <si>
    <t>LUCAS MONTEVERDE</t>
  </si>
  <si>
    <t>1  T, 1 J</t>
  </si>
  <si>
    <t>MARIANO F. GRONDONA</t>
  </si>
  <si>
    <t>MARTIN DE NARVAEZ FECCHINO</t>
  </si>
  <si>
    <t>1 H, 10 J</t>
  </si>
  <si>
    <t>MIGUEL NOVILLO ASTRADA</t>
  </si>
  <si>
    <t>2 T, 3 J</t>
  </si>
  <si>
    <t>NEUSS AGROPECUARIA S.A.</t>
  </si>
  <si>
    <t>3 H, 2 J</t>
  </si>
  <si>
    <t>OROZCO ECHEVERS S.A.</t>
  </si>
  <si>
    <t>PABLO JAURETCHE</t>
  </si>
  <si>
    <t>PABLO NAGORE</t>
  </si>
  <si>
    <t>PATRICIO GARRAHAN</t>
  </si>
  <si>
    <t>POLO REYNAL URANGA</t>
  </si>
  <si>
    <t>RUBEN SOLA</t>
  </si>
  <si>
    <t>4 T</t>
  </si>
  <si>
    <t>SANTIAGO BLAQUIER</t>
  </si>
  <si>
    <t>SANTIAGO CHAVANNE</t>
  </si>
  <si>
    <t>SIECON S.A.</t>
  </si>
  <si>
    <t>2 H, 2 T, 21 J</t>
  </si>
  <si>
    <t>1H, 1 T</t>
  </si>
  <si>
    <t>TOMAS CAVANAGH</t>
  </si>
  <si>
    <t>2  J</t>
  </si>
  <si>
    <t>4T, 1 H, 3 CAA</t>
  </si>
  <si>
    <t>1 T</t>
  </si>
  <si>
    <t>1 CAA, 1 H, 1 T</t>
  </si>
  <si>
    <t>MARCOS DI PAOLA</t>
  </si>
  <si>
    <t xml:space="preserve">2 T  </t>
  </si>
  <si>
    <t>6  H, 2 T</t>
  </si>
  <si>
    <t>3 CAA, 3 H</t>
  </si>
  <si>
    <t xml:space="preserve">1 CAA, 1 H  </t>
  </si>
  <si>
    <t>HIGH DOOR S.A.</t>
  </si>
  <si>
    <t>2 CAA, 1 H</t>
  </si>
  <si>
    <t>8 CAA, 8 H,  5 T</t>
  </si>
  <si>
    <t>DANTE SPINACCI</t>
  </si>
  <si>
    <t>WHITE SWALLOW S.A.</t>
  </si>
  <si>
    <t>4 H</t>
  </si>
  <si>
    <t>3 CAA, 1 H</t>
  </si>
  <si>
    <t>2 CAA, 1 H, 1 T</t>
  </si>
  <si>
    <t xml:space="preserve">  3 CAA</t>
  </si>
  <si>
    <t>1 CAA</t>
  </si>
  <si>
    <t>MANNIX FREDERICK</t>
  </si>
  <si>
    <t>MARTIN GARRAHAN</t>
  </si>
  <si>
    <t>MEJOR POLO ARGENTINO EN SOTOGRANDE: ONE MAGNIFICA</t>
  </si>
  <si>
    <t>DON ERCOLE S.A.</t>
  </si>
  <si>
    <t>EXPO RIO IV : GRAN CAMPEON HEMBRA, VE OCHO GONDOLA</t>
  </si>
  <si>
    <t>EXPO RIO IV: RESERVADO G RAN CAMPEON MACHO JOTA SACRISTAN</t>
  </si>
  <si>
    <t>JUAN CRUZ ADROGUE</t>
  </si>
  <si>
    <t>PABLO MANA</t>
  </si>
  <si>
    <t>EXPO RIO IV: 1° Y CAMP CATEG: LAMANADA MUÑECA</t>
  </si>
  <si>
    <t>HECTOR GROSSO</t>
  </si>
  <si>
    <t>EXPO RIO IV: 1° Y CAMP CATEG: SALSERA MUÑECO</t>
  </si>
  <si>
    <t>EXPO RIO IV: 2° CAT: DELMAY LA DIEZ</t>
  </si>
  <si>
    <t>EXPO RIO IV: 2° PREMIO DOLFINA MENDIGA</t>
  </si>
  <si>
    <t>6 H, 3 T, 8 J</t>
  </si>
  <si>
    <t>EXPO RIO IV: G RAN CAMPEON MACHO DON ERCOLE CARAI, 2° PEMIO DON ERCOLE BACCARDI</t>
  </si>
  <si>
    <t xml:space="preserve">TECNO POLO </t>
  </si>
  <si>
    <t>MARTIN CARPEGNA</t>
  </si>
  <si>
    <t>FRANCOMANO ARRECHEA S.C.A.</t>
  </si>
  <si>
    <t>EXPO BAHIA BLANCA: 1° PREMIO PATON DONOSA</t>
  </si>
  <si>
    <t>EXPO BAHIA BLANCA:RESERVADA  GRAN CAMPEON HEMBRA: EXTRA PROMESA, 2°PREMIO EXTRA MODELO, EXTRA CORONA,  1° EXTRA LUJOSA</t>
  </si>
  <si>
    <t>EXPO BAHIA BLANCA: GRAN CAMPEON HEMBRA: TECHNO PRINCESA, 2° PREMIO TECHNO ANGELITA</t>
  </si>
  <si>
    <t>COPA DE ORO ELLERSTINA TAITA SERRILLANA</t>
  </si>
  <si>
    <t>COPA JULIO NOVILLO: POLO SOFIA</t>
  </si>
  <si>
    <t>CAMARA DE DIPUTADOS: GETE SALSA</t>
  </si>
  <si>
    <t>EXPOSICION DE NEUQUEN GRAN CAMPEON MACHO: YATAY DIEGO ARMANDO</t>
  </si>
  <si>
    <t>JUSTO PASTOR VIERA</t>
  </si>
  <si>
    <t>EXPO MAR DEL PLATA : GRAN CAMPEON MACHO : AITAMA CIRUJA</t>
  </si>
  <si>
    <t>EXPO MAR DEL PLATA: RESERVADO GRAN CAMPEON HEMBRA ARROBA BRISCA</t>
  </si>
  <si>
    <t>MARIANO FREIJE</t>
  </si>
  <si>
    <t>EXPO MAR DEL PLATA: 1° PREMIO CATEGORIA: VIDALERA DEL TUYU</t>
  </si>
  <si>
    <t>EXPO MAR DEL PLATA : 1° CATEGORIA: COHIBA PICARDIA, 2° CATEGORIA COHIBA MOONRAKER</t>
  </si>
  <si>
    <t>ABIERTO DE SAN JORGE: CHAPALEUFU CANILLITA,  ABIERTO CHAPALEUFU: CHAPALEUFU BRIDA, COPA BELGRANO: CHAPALEUFU SORTIJA</t>
  </si>
  <si>
    <t>GRAN CAMPEON MACHOM : AITAMA CIRUJA</t>
  </si>
  <si>
    <t>RAUL ADORNO</t>
  </si>
  <si>
    <t>ELENA M. DE GALE</t>
  </si>
  <si>
    <t>GRAN CAMPEON HEMBRA: CHAPALEUFU CANOSA / 1° Y CAMPEON CHAPALEUFU CAIMAN, 2° CHAPALEUFU MAXIMA, Y CHAPALEUFU SOLANO</t>
  </si>
  <si>
    <t>1° Y CAMPEON D ECATEGORIA: LOVELOCKS SHARAPOVA</t>
  </si>
  <si>
    <t>MARCELINO SUAREZ</t>
  </si>
  <si>
    <t>3° PREMIO, WEKUYEN PICARA</t>
  </si>
  <si>
    <t>SILVIA KARINA UBOE</t>
  </si>
  <si>
    <t>3° ATALAYA OLEGARIA</t>
  </si>
  <si>
    <t>RESERVADO DE GRAN CAMPEON MACHO: BUCANERO LAZARO / 2° BUCANERO SANTITA, 2° BUCANERO MARGARITA,   3° BUCANERO BANDERA</t>
  </si>
  <si>
    <t>MEJOR COPA DE LAS NACIONES : ANTU WALLUNG ANY CHICA</t>
  </si>
  <si>
    <r>
      <t xml:space="preserve">MEJOR PRODUCTO POLO ARGENTINO: ABIERTOS HURLINGHAM , PALERMO Y MEJOR DE LA TEMPORADA: </t>
    </r>
    <r>
      <rPr>
        <b/>
        <sz val="8"/>
        <color theme="1"/>
        <rFont val="Arial"/>
        <family val="2"/>
      </rPr>
      <t>OPEN CHEQUERA</t>
    </r>
    <r>
      <rPr>
        <sz val="8"/>
        <color theme="1"/>
        <rFont val="Arial"/>
        <family val="2"/>
      </rPr>
      <t xml:space="preserve">/  COPA REPUBLICA </t>
    </r>
    <r>
      <rPr>
        <b/>
        <sz val="8"/>
        <color theme="1"/>
        <rFont val="Arial"/>
        <family val="2"/>
      </rPr>
      <t>OPEN IMAGEN</t>
    </r>
    <r>
      <rPr>
        <sz val="8"/>
        <color theme="1"/>
        <rFont val="Arial"/>
        <family val="2"/>
      </rPr>
      <t>, COPA DE LA REINA :</t>
    </r>
    <r>
      <rPr>
        <b/>
        <sz val="8"/>
        <color theme="1"/>
        <rFont val="Arial"/>
        <family val="2"/>
      </rPr>
      <t>OPEN CIBERNETICA</t>
    </r>
    <r>
      <rPr>
        <sz val="8"/>
        <color theme="1"/>
        <rFont val="Arial"/>
        <family val="2"/>
      </rPr>
      <t xml:space="preserve">, COPA DE ORO: </t>
    </r>
    <r>
      <rPr>
        <b/>
        <sz val="8"/>
        <color theme="1"/>
        <rFont val="Arial"/>
        <family val="2"/>
      </rPr>
      <t xml:space="preserve"> OPEN NEW JERSEY</t>
    </r>
    <r>
      <rPr>
        <sz val="8"/>
        <color theme="1"/>
        <rFont val="Arial"/>
        <family val="2"/>
      </rPr>
      <t xml:space="preserve">, MEJOR DE TEMPORADA UK: </t>
    </r>
    <r>
      <rPr>
        <b/>
        <sz val="8"/>
        <color theme="1"/>
        <rFont val="Arial"/>
        <family val="2"/>
      </rPr>
      <t>OPEN KATRINA</t>
    </r>
  </si>
  <si>
    <t>TORNEO CRIADORES 2015, 2° MEJOR MACHITOS MIREYA</t>
  </si>
  <si>
    <t>COPA DIAMANTE LA DOLFINA: IRENITA MECHI/ MEJOR  DUBAI, IRENITA PIMIENTA/ POLO TOUR ELLERSTINA IRENITA ILUSA, ABIERTO DE PARIS : IRENITA MILHOJA</t>
  </si>
  <si>
    <t>RICARDO DUTROC</t>
  </si>
  <si>
    <t>MEJOR PA COPA 25 DE MAYO: RICHARD VIRU, MEJOR PA COPA BARRANTES , RICHARD VILLY</t>
  </si>
  <si>
    <t>MEJOR POLO ARGENTINO FINAL CLASIFICACION CAA: CHALO EXPLOSIVA/ COPA LA BANDERA : CHALO BABY TOUCH</t>
  </si>
  <si>
    <t>PALERMO 2015</t>
  </si>
  <si>
    <r>
      <t xml:space="preserve">ABIERTO JOCKEY CLUB: </t>
    </r>
    <r>
      <rPr>
        <b/>
        <sz val="8"/>
        <color theme="1"/>
        <rFont val="Arial"/>
        <family val="2"/>
      </rPr>
      <t>DOLFINA TETERA</t>
    </r>
    <r>
      <rPr>
        <sz val="8"/>
        <color theme="1"/>
        <rFont val="Arial"/>
        <family val="2"/>
      </rPr>
      <t xml:space="preserve"> / ABIERTO TORTUGAS </t>
    </r>
    <r>
      <rPr>
        <b/>
        <sz val="8"/>
        <color theme="1"/>
        <rFont val="Arial"/>
        <family val="2"/>
      </rPr>
      <t>DOLFINA NUT</t>
    </r>
    <r>
      <rPr>
        <sz val="8"/>
        <color theme="1"/>
        <rFont val="Arial"/>
        <family val="2"/>
      </rPr>
      <t xml:space="preserve">/ </t>
    </r>
    <r>
      <rPr>
        <b/>
        <sz val="8"/>
        <color theme="1"/>
        <rFont val="Arial"/>
        <family val="2"/>
      </rPr>
      <t>DOLFINA EL BOEING</t>
    </r>
    <r>
      <rPr>
        <sz val="8"/>
        <color theme="1"/>
        <rFont val="Arial"/>
        <family val="2"/>
      </rPr>
      <t xml:space="preserve">, MEJOR DE LA TEMPORADA PALM BEACH, Y DE LA FINAL DEL US OPEN/ TORNEO CRIADORES 2015 </t>
    </r>
    <r>
      <rPr>
        <b/>
        <sz val="8"/>
        <color theme="1"/>
        <rFont val="Arial"/>
        <family val="2"/>
      </rPr>
      <t>DOLFINA PATINADORA</t>
    </r>
  </si>
  <si>
    <r>
      <t>MEJOR FINAL CLASIFICACION CAA:</t>
    </r>
    <r>
      <rPr>
        <b/>
        <sz val="8"/>
        <rFont val="Arial"/>
        <family val="2"/>
      </rPr>
      <t xml:space="preserve"> VASCA FARSANTE</t>
    </r>
  </si>
  <si>
    <r>
      <t xml:space="preserve">RESERVADO DE GRAN CAMPEON HEMBRA: </t>
    </r>
    <r>
      <rPr>
        <b/>
        <sz val="8"/>
        <rFont val="Arial"/>
        <family val="2"/>
      </rPr>
      <t xml:space="preserve">CHAPALEUFU SORTIJA, </t>
    </r>
    <r>
      <rPr>
        <sz val="8"/>
        <rFont val="Arial"/>
        <family val="2"/>
      </rPr>
      <t>RVDO CAMPEON CATEGORIA:</t>
    </r>
    <r>
      <rPr>
        <b/>
        <sz val="8"/>
        <rFont val="Arial"/>
        <family val="2"/>
      </rPr>
      <t xml:space="preserve"> CHAPALEUFU ENTONADA, CHAPALEUFU ANTIPATICA</t>
    </r>
  </si>
  <si>
    <t>JORGE MIGNAQY</t>
  </si>
  <si>
    <t>3° MEJOR TANGO SUERTE</t>
  </si>
  <si>
    <t>FRANCISCO LASCOMBES</t>
  </si>
  <si>
    <t>3° PREMIO PUCARA IMPURO</t>
  </si>
  <si>
    <r>
      <t xml:space="preserve">GRAN CAMPEON HEMBRA: </t>
    </r>
    <r>
      <rPr>
        <b/>
        <sz val="8"/>
        <color theme="1"/>
        <rFont val="Arial"/>
        <family val="2"/>
      </rPr>
      <t>MACHITOS BEGONIA</t>
    </r>
  </si>
  <si>
    <t>EDUARDO ZABALO</t>
  </si>
  <si>
    <r>
      <t xml:space="preserve">RESERVADO GRAN CAMPEON MACHO: </t>
    </r>
    <r>
      <rPr>
        <b/>
        <sz val="8"/>
        <color theme="1"/>
        <rFont val="Arial"/>
        <family val="2"/>
      </rPr>
      <t>REQUECHO BLACK CHELO</t>
    </r>
  </si>
  <si>
    <t>PABLO SALAMONE</t>
  </si>
  <si>
    <t>EDUARDO ZAVALO</t>
  </si>
  <si>
    <r>
      <t xml:space="preserve">GRAN CAMPEON MACHO: </t>
    </r>
    <r>
      <rPr>
        <b/>
        <sz val="8"/>
        <rFont val="Arial"/>
        <family val="2"/>
      </rPr>
      <t xml:space="preserve">ESCRIBA MALABARISTA, </t>
    </r>
    <r>
      <rPr>
        <sz val="8"/>
        <rFont val="Arial"/>
        <family val="2"/>
      </rPr>
      <t>RESERVADO DE GRAN CAMPEON HEMBRA</t>
    </r>
    <r>
      <rPr>
        <b/>
        <sz val="8"/>
        <rFont val="Arial"/>
        <family val="2"/>
      </rPr>
      <t xml:space="preserve"> : ESCRIBA REMOLACHA/ </t>
    </r>
    <r>
      <rPr>
        <sz val="8"/>
        <rFont val="Arial"/>
        <family val="2"/>
      </rPr>
      <t xml:space="preserve">1° CATEGORIA Y CAMPEON </t>
    </r>
    <r>
      <rPr>
        <b/>
        <sz val="8"/>
        <rFont val="Arial"/>
        <family val="2"/>
      </rPr>
      <t>ESCRIBA SANTITA, Y ESCRIBA MAQUINITA</t>
    </r>
  </si>
  <si>
    <r>
      <t xml:space="preserve">1° Y CAMPEON DE CATEGORIA: </t>
    </r>
    <r>
      <rPr>
        <b/>
        <sz val="8"/>
        <color theme="1"/>
        <rFont val="Arial"/>
        <family val="2"/>
      </rPr>
      <t>ALBERTA SUPERNOVA</t>
    </r>
  </si>
  <si>
    <r>
      <t xml:space="preserve">1° Y CAMPEON D ECATEGORIA: </t>
    </r>
    <r>
      <rPr>
        <b/>
        <sz val="8"/>
        <rFont val="Arial"/>
        <family val="2"/>
      </rPr>
      <t>CHAPALEUFU CLARINETE</t>
    </r>
  </si>
  <si>
    <r>
      <t xml:space="preserve">1° Y CAMPEON DE CATEGORIA : </t>
    </r>
    <r>
      <rPr>
        <b/>
        <sz val="8"/>
        <rFont val="Arial"/>
        <family val="2"/>
      </rPr>
      <t>PEÑA TIMBRERA, PEÑA MOJITO</t>
    </r>
  </si>
  <si>
    <t>MALAPATA S.A.</t>
  </si>
  <si>
    <r>
      <t xml:space="preserve">1° Y CAMPEON DE CATEGORIA </t>
    </r>
    <r>
      <rPr>
        <b/>
        <sz val="8"/>
        <color theme="1"/>
        <rFont val="Arial"/>
        <family val="2"/>
      </rPr>
      <t>: MALAPATA SMILE</t>
    </r>
  </si>
  <si>
    <r>
      <t xml:space="preserve">EXPO MAR DEL PLATA : GRAN CAMPEON HEMBRA: </t>
    </r>
    <r>
      <rPr>
        <b/>
        <sz val="8"/>
        <rFont val="Arial"/>
        <family val="2"/>
      </rPr>
      <t>ESCRIBA REMOLACHA</t>
    </r>
    <r>
      <rPr>
        <sz val="8"/>
        <rFont val="Arial"/>
        <family val="2"/>
      </rPr>
      <t xml:space="preserve">, 2° CATEGORIA </t>
    </r>
    <r>
      <rPr>
        <b/>
        <sz val="8"/>
        <rFont val="Arial"/>
        <family val="2"/>
      </rPr>
      <t>ESCRIBA MAQUINITA</t>
    </r>
  </si>
  <si>
    <r>
      <t xml:space="preserve"> RIO IV RESERVADO GRAN CAMPEON HEMBRA: </t>
    </r>
    <r>
      <rPr>
        <b/>
        <sz val="8"/>
        <rFont val="Arial"/>
        <family val="2"/>
      </rPr>
      <t>GETE FRONTERA</t>
    </r>
  </si>
  <si>
    <t>GENETICA INCARI S.A.</t>
  </si>
  <si>
    <r>
      <t xml:space="preserve">2° Y RVDO DE CAMPEON: INCARI : </t>
    </r>
    <r>
      <rPr>
        <b/>
        <sz val="8"/>
        <rFont val="Arial"/>
        <family val="2"/>
      </rPr>
      <t>INCARI FLOGER</t>
    </r>
  </si>
  <si>
    <r>
      <t xml:space="preserve">2° Y RVDO CAMPEON CATEGORIA : </t>
    </r>
    <r>
      <rPr>
        <b/>
        <sz val="8"/>
        <rFont val="Arial"/>
        <family val="2"/>
      </rPr>
      <t>GETE ARBOLITO</t>
    </r>
  </si>
  <si>
    <t>HUGO TASSARA</t>
  </si>
  <si>
    <r>
      <t xml:space="preserve">2° Y RVDO DE CAMPEON: INCARI : </t>
    </r>
    <r>
      <rPr>
        <b/>
        <sz val="8"/>
        <rFont val="Arial"/>
        <family val="2"/>
      </rPr>
      <t>TABRU FORTUNA</t>
    </r>
  </si>
  <si>
    <r>
      <t>2° Y RVDO CAMPEON DE CATEGORIA:</t>
    </r>
    <r>
      <rPr>
        <b/>
        <sz val="8"/>
        <rFont val="Arial"/>
        <family val="2"/>
      </rPr>
      <t xml:space="preserve"> BOMBONCITO TORITO</t>
    </r>
  </si>
  <si>
    <r>
      <t xml:space="preserve">RESERVADO DE GRAN CAMPEON HEMBRA </t>
    </r>
    <r>
      <rPr>
        <b/>
        <sz val="8"/>
        <rFont val="Arial"/>
        <family val="2"/>
      </rPr>
      <t>BOMBONCITO CENTELLA</t>
    </r>
  </si>
  <si>
    <r>
      <t>2° Y RVDO CAMPEON DE CATEGORIA</t>
    </r>
    <r>
      <rPr>
        <b/>
        <sz val="8"/>
        <color theme="1"/>
        <rFont val="Arial"/>
        <family val="2"/>
      </rPr>
      <t>: BUCANERO CHINCHILLA</t>
    </r>
  </si>
  <si>
    <r>
      <t xml:space="preserve">2° RVDO CAMPEON DE CATEGORIA: </t>
    </r>
    <r>
      <rPr>
        <b/>
        <sz val="8"/>
        <color theme="1"/>
        <rFont val="Arial"/>
        <family val="2"/>
      </rPr>
      <t xml:space="preserve">LOVELOCKS DIEGO, </t>
    </r>
    <r>
      <rPr>
        <sz val="8"/>
        <color theme="1"/>
        <rFont val="Arial"/>
        <family val="2"/>
      </rPr>
      <t>3°DE CATEGORIA:</t>
    </r>
    <r>
      <rPr>
        <b/>
        <sz val="8"/>
        <color theme="1"/>
        <rFont val="Arial"/>
        <family val="2"/>
      </rPr>
      <t xml:space="preserve"> LOVELOCKS SHARAPOVA</t>
    </r>
  </si>
  <si>
    <r>
      <t>2° Y RVDO CAMPEON DE CATEGORIA :</t>
    </r>
    <r>
      <rPr>
        <b/>
        <sz val="8"/>
        <rFont val="Arial"/>
        <family val="2"/>
      </rPr>
      <t xml:space="preserve"> HORNOS LUZ MALA, </t>
    </r>
    <r>
      <rPr>
        <sz val="8"/>
        <rFont val="Arial"/>
        <family val="2"/>
      </rPr>
      <t xml:space="preserve">3° DE CATEGORIA </t>
    </r>
    <r>
      <rPr>
        <b/>
        <sz val="8"/>
        <rFont val="Arial"/>
        <family val="2"/>
      </rPr>
      <t xml:space="preserve"> HORNOS ANDINA</t>
    </r>
  </si>
  <si>
    <r>
      <t xml:space="preserve">2° RVDO CAMPEON CATEGORIA: </t>
    </r>
    <r>
      <rPr>
        <b/>
        <sz val="8"/>
        <color theme="1"/>
        <rFont val="Arial"/>
        <family val="2"/>
      </rPr>
      <t xml:space="preserve">FINA FESTUCA, </t>
    </r>
    <r>
      <rPr>
        <sz val="8"/>
        <color theme="1"/>
        <rFont val="Arial"/>
        <family val="2"/>
      </rPr>
      <t>3° DE CATEGORIA</t>
    </r>
    <r>
      <rPr>
        <b/>
        <sz val="8"/>
        <color theme="1"/>
        <rFont val="Arial"/>
        <family val="2"/>
      </rPr>
      <t>: FINO SANTOS</t>
    </r>
  </si>
  <si>
    <r>
      <t xml:space="preserve">2° Y RVDO CAMPEON CATEGORIA: </t>
    </r>
    <r>
      <rPr>
        <b/>
        <sz val="8"/>
        <rFont val="Arial"/>
        <family val="2"/>
      </rPr>
      <t>TAITA GOLD FLY,</t>
    </r>
    <r>
      <rPr>
        <sz val="8"/>
        <rFont val="Arial"/>
        <family val="2"/>
      </rPr>
      <t xml:space="preserve"> 3° DE CATEGORIA</t>
    </r>
    <r>
      <rPr>
        <b/>
        <sz val="8"/>
        <rFont val="Arial"/>
        <family val="2"/>
      </rPr>
      <t>: TAITA NARCISO</t>
    </r>
  </si>
  <si>
    <t>GENETICA INCARI</t>
  </si>
  <si>
    <t>FRANCISCO DE NARVAEZ F.</t>
  </si>
  <si>
    <t>GANADORES Y PUNTAJES RANKING CRIADORES 2015</t>
  </si>
  <si>
    <t>RANKING DE CRIADORES 2016</t>
  </si>
  <si>
    <t>LEOPOLDO LARIGUET</t>
  </si>
  <si>
    <t>ADOLFO CAMBIASO</t>
  </si>
  <si>
    <t>AGOPECUARIA GUIRAL S.A.</t>
  </si>
  <si>
    <t>ALBERTO DIAZ</t>
  </si>
  <si>
    <t>ANAY SUR S.A</t>
  </si>
  <si>
    <t>8 ABIERTO CHAPALEUFU</t>
  </si>
  <si>
    <t>3 ABIERTO CHAPALEUFU</t>
  </si>
  <si>
    <t>CLARSAN S.A</t>
  </si>
  <si>
    <t>2 COPA GRAL. BELGRANO</t>
  </si>
  <si>
    <t>CRIA TANOIRA S.A</t>
  </si>
  <si>
    <t>1 ABIERTO CHAPALEUFU</t>
  </si>
  <si>
    <t>DIEGO ARAYA</t>
  </si>
  <si>
    <t>1 COPA GRAL. BELGRANO</t>
  </si>
  <si>
    <t>EL CABURE S.A</t>
  </si>
  <si>
    <t xml:space="preserve">EL INDIO MUERTO S.A </t>
  </si>
  <si>
    <t>FEDERICO PASQUINI</t>
  </si>
  <si>
    <t>GENETICA INCARI S.A</t>
  </si>
  <si>
    <t>HORACIO ARAYA</t>
  </si>
  <si>
    <t>8 COPA GRAL. BELGRANO</t>
  </si>
  <si>
    <t>JOSE ARAYA</t>
  </si>
  <si>
    <t>MALAPATA S.A</t>
  </si>
  <si>
    <t>MARTASEN S.A</t>
  </si>
  <si>
    <t>2 COPA GRAL.BELGRANO</t>
  </si>
  <si>
    <t>NEUSS AGROPECUARIA</t>
  </si>
  <si>
    <t>SANTIAG ARAYA</t>
  </si>
  <si>
    <t>25 EMBRIONES S.R.L.</t>
  </si>
  <si>
    <t>AGROPECUARIA GUIRAL ARGENTINA S.A</t>
  </si>
  <si>
    <t>1 A. HURL/ 2 CLASIF. CAA</t>
  </si>
  <si>
    <t>ALFONSO T. PIERES</t>
  </si>
  <si>
    <t>ARAUCA AMULEN S.A</t>
  </si>
  <si>
    <t>1CAA</t>
  </si>
  <si>
    <t>2 A. HURLINGHAM</t>
  </si>
  <si>
    <t>2 CAA/ 1 TORTUGAS</t>
  </si>
  <si>
    <t>CINCO VIENTOS S.A</t>
  </si>
  <si>
    <t xml:space="preserve">1 A. HURLINGHAM </t>
  </si>
  <si>
    <t>CRISTIAN LAPRIDA</t>
  </si>
  <si>
    <t>1 A. HURLINGHAM</t>
  </si>
  <si>
    <t>DIEGO MIGUENS</t>
  </si>
  <si>
    <t>DON ERCOLE S.A</t>
  </si>
  <si>
    <t>1 ABIERTO HURLINGHAM</t>
  </si>
  <si>
    <t>DOÑA PANCHA S.R.L</t>
  </si>
  <si>
    <t>1 ABIERTO CHAPALEUFU/ 3 CAA</t>
  </si>
  <si>
    <t>ELLERSTINA S.A</t>
  </si>
  <si>
    <t>FRANCO GAI</t>
  </si>
  <si>
    <t>5 CLASIF. CAA</t>
  </si>
  <si>
    <t>GUILLERMO CASET</t>
  </si>
  <si>
    <t>3 ABIERTO HURLINGHAM</t>
  </si>
  <si>
    <t>H. Y A. S.A.</t>
  </si>
  <si>
    <t>HIGH DOOR S.A</t>
  </si>
  <si>
    <t>HUGO BARABUCCI</t>
  </si>
  <si>
    <t>2 CAA/ 1 A. HURLINGHAM</t>
  </si>
  <si>
    <t>1 CAA/ 1 A. HURLINGHAM</t>
  </si>
  <si>
    <t>JORGE TALAMONI GRETHER</t>
  </si>
  <si>
    <t>1 TORNEO NACIONES</t>
  </si>
  <si>
    <t>1 CAA/ 2 A. HURLINGHAM/1 CLASIF. CAA</t>
  </si>
  <si>
    <t>JOSE JAIME BOUQUET ROLDAN</t>
  </si>
  <si>
    <t>JUAN ALBERTO PEREZ EGAN</t>
  </si>
  <si>
    <t>JUAN LAGOS MARLOS</t>
  </si>
  <si>
    <t>1 CAA/ 3 A. HURLINGHAM</t>
  </si>
  <si>
    <t xml:space="preserve">LA IRENITA S.A. </t>
  </si>
  <si>
    <t>LA VANGUARDIA POLO CLUB S.A.</t>
  </si>
  <si>
    <t>LAFUENTE HNOS. S.A</t>
  </si>
  <si>
    <t>3 CAA/5 A. HURLINGHAM/4 A. TORTUGAS/2 CLASIF. CAA/1 TORNEO NACIONES</t>
  </si>
  <si>
    <t>LUIS MAIQUEZ</t>
  </si>
  <si>
    <t>MARIANO AGUERRE</t>
  </si>
  <si>
    <t>3 CAA</t>
  </si>
  <si>
    <t>RICARDO STRADA</t>
  </si>
  <si>
    <t>SEBASTIAN MERLOS</t>
  </si>
  <si>
    <t>4 CAA</t>
  </si>
  <si>
    <t xml:space="preserve">TECNOPOLO S.A </t>
  </si>
  <si>
    <t>TOMAS CAVANGH</t>
  </si>
  <si>
    <t>LA DOLFINA S.A. / ADOLFO CAMBIASO</t>
  </si>
  <si>
    <t>2 CAA/3 A. HURL/ ./ 2 TORNEO NAC.</t>
  </si>
  <si>
    <t>4 CAA/</t>
  </si>
  <si>
    <t>1 COPA GRAL. BELGRANO/1CAA/</t>
  </si>
  <si>
    <t xml:space="preserve">2 CAA/2 A. HURL/1 COPA DE ORO </t>
  </si>
  <si>
    <t xml:space="preserve"> A. HURLINGHAM</t>
  </si>
  <si>
    <t>8 ABIERTO CHAPALEUFU/1COPA ORO</t>
  </si>
  <si>
    <t xml:space="preserve">3 CAA/ 1 A. HURLINGHAM/ </t>
  </si>
  <si>
    <t xml:space="preserve"> 2 A. TORTUGAS/1 CAA/ 1 HURLINGAM</t>
  </si>
  <si>
    <t xml:space="preserve">2 CAA    </t>
  </si>
  <si>
    <t>1 A. HURLINGHAM/1 COPA ORO/3 T. CRIAD</t>
  </si>
  <si>
    <t>AGROPECUARIA EL SERENO S.A</t>
  </si>
  <si>
    <t>1 TORNEO CRIADORES</t>
  </si>
  <si>
    <t>3 ABIERTO CHAPALEUFU/1 TORNEO CRIADORES</t>
  </si>
  <si>
    <t>2 TORNEO CRIADORES</t>
  </si>
  <si>
    <t xml:space="preserve">17 TORNEO DE CRIADORES </t>
  </si>
  <si>
    <t>CHANTACO S.A</t>
  </si>
  <si>
    <t>CRIA LAFUENTE</t>
  </si>
  <si>
    <t>1 ABIERTO CHAPALEUFU/2 CAA/ 1 A. HURLINGHAM/5 CLASIF. CAA/ 35 TORNEO CRIADORES</t>
  </si>
  <si>
    <t>1 CAA/2 TORNEO CRIADORES</t>
  </si>
  <si>
    <t>3 CAA/2 TORNEO CRIADORES</t>
  </si>
  <si>
    <t>EDUARDO HEGUY (H)</t>
  </si>
  <si>
    <t>3 ABIERTO CHAPALEUFU/5 CAA /5A.HUR/2 A. TORTUGAS/ 10 TORNEO CRIADORES</t>
  </si>
  <si>
    <t>3 ABIERTO CHAPALEUFU/ 3 TORNEO CRIADORES</t>
  </si>
  <si>
    <t>EL OVERO TURQUESA S.R.L</t>
  </si>
  <si>
    <t>3 TORNEO CRIADORES</t>
  </si>
  <si>
    <t>29 CAA/15 A. HURLINGHAM/6 A. TORTUGAS/1 CLASIF. CAA/2 TORNEO CRIADORES</t>
  </si>
  <si>
    <t>5 TORNEO LAS NACIONES/10 TORNEO CRIADORES</t>
  </si>
  <si>
    <t>FREDERICK MANNIX</t>
  </si>
  <si>
    <t>6 TORNEO CRIADORES</t>
  </si>
  <si>
    <t>GECSAR S.A</t>
  </si>
  <si>
    <t>GENETICA SANTA AGUEDA S.R.L</t>
  </si>
  <si>
    <t>9 TORNEO CRIADORES</t>
  </si>
  <si>
    <t>GUILLERMO F. FORNIELES</t>
  </si>
  <si>
    <t>GUILLERMO VILLANUEVA</t>
  </si>
  <si>
    <t>1 A. HURLINGHAM/ 6 TORNEO CRIADORES</t>
  </si>
  <si>
    <t>HARAS EMBRUJO S.A</t>
  </si>
  <si>
    <t>1 CAA/1 TORNEO CRIADORES</t>
  </si>
  <si>
    <t>IGNACIO NOVILLO ASTRADA</t>
  </si>
  <si>
    <t>7 TORNEO CRIADORES</t>
  </si>
  <si>
    <t>1 CAA/10 TORNEO CRIADORES</t>
  </si>
  <si>
    <t>JORGE MONSEGOU</t>
  </si>
  <si>
    <t>JORGE R. DUPONT</t>
  </si>
  <si>
    <t>JOSE A. TEJERA</t>
  </si>
  <si>
    <t xml:space="preserve"> 1 COPA GRAL. BELGRANO /4 A. CHAPALEUFU/6 CAA/ 2 TORUGAS/ 1 HURLINGHAM/ 1 CLAS. CAA/2 TORNEO CRIADORES</t>
  </si>
  <si>
    <t>JUAN P. HARRIET</t>
  </si>
  <si>
    <t>5 CAA / 12 A. HURLINGHAM/1 TORTUGAS/5 TORNEO CRIADORES</t>
  </si>
  <si>
    <t>8 CAA/ 9 A. HURLINGHAM /3 TORTUGAS/4 COPA DE ORO/6 TORNEOCRIADORES</t>
  </si>
  <si>
    <t>LA STERLINA S.A</t>
  </si>
  <si>
    <t>16 TORNEO CRIADORES</t>
  </si>
  <si>
    <t xml:space="preserve">2 CAA/ 2 A. HURLINGHAM/ 2 A. TORTUGAS/8 TORNEO CRIADORES </t>
  </si>
  <si>
    <t>2 CAA/ 8 A. HURLINGHAM/ 1 TORNEO CRIADORES/11 TORNEO CRIADORES</t>
  </si>
  <si>
    <t>1 CAA/15 TORNEO CRIADORES</t>
  </si>
  <si>
    <t>11 TORNEO CRIADORES</t>
  </si>
  <si>
    <t>5 TORNEO CRIADORES</t>
  </si>
  <si>
    <t>PABLO W. PIERES</t>
  </si>
  <si>
    <t>7 ABIERTO CHAPALEUFU/5 A. HURLINGHAM/12 TORNEO CRIADORES</t>
  </si>
  <si>
    <t>1 CAA/9 TORNEO CRIADORES</t>
  </si>
  <si>
    <t>RODOLFO CURBELO</t>
  </si>
  <si>
    <t>SILVIA K. UBÖE</t>
  </si>
  <si>
    <t>1 TORTUGAS/ 1 TORNEO CRIADORES</t>
  </si>
  <si>
    <t>VE OCHO S.A</t>
  </si>
  <si>
    <t>A. HURLINGHAM: ANAY SUR LA PELUDA</t>
  </si>
  <si>
    <t>1 A. HURLINGHAM: MAR CHIQUITA BAILANTA</t>
  </si>
  <si>
    <t>MONICAS ISLAS DE ULLOA</t>
  </si>
  <si>
    <t>1 A. HURLINGHAM: LAVINIA NAIPE</t>
  </si>
  <si>
    <t>1 A. HURLINGHAM: VASCA HARRODS// 1 CAA: VASCA HARRODS</t>
  </si>
  <si>
    <t>1 A. HURLINGHAM: TAITA SERRILLANA</t>
  </si>
  <si>
    <t>1 A. HURLINGHAM Y CLAS CAA: LUSIMAR RENACUAJO</t>
  </si>
  <si>
    <t>NUESTROS CABALLOS 2016</t>
  </si>
  <si>
    <t xml:space="preserve">RAUL ADORNO </t>
  </si>
  <si>
    <t xml:space="preserve">ELENA M. DE GALE </t>
  </si>
  <si>
    <t>KOHNER ALEJANDRO</t>
  </si>
  <si>
    <t>Rvdo.GCM: CHAPALEUFU CALIDOSCOPIO/GCH: CHAPALEUFU SOLITA/1ºP: CHAPALEUFU CALIDAD/1ºP: CHAPALEUFU BURBUJEANTE</t>
  </si>
  <si>
    <t>RIBEIRO DE MENDONCA MARCELO</t>
  </si>
  <si>
    <t>EX. RIO IV: 1 GCH</t>
  </si>
  <si>
    <t>BERTIL GRAHN S.A</t>
  </si>
  <si>
    <t>EX. NEUQUEN: GCH</t>
  </si>
  <si>
    <t>EX. NEUQUEN: GCM</t>
  </si>
  <si>
    <t>VIERA JUSTO PASTOR</t>
  </si>
  <si>
    <t>EX. MAR DELPLATA: GCM</t>
  </si>
  <si>
    <t>LA CONCEPCION SCA</t>
  </si>
  <si>
    <t>EX. MAR DEL PLATA: RGCM//5 CAT 1º</t>
  </si>
  <si>
    <t>ANTIFORA S.A</t>
  </si>
  <si>
    <t>EX. MAR DEL PLATA : 5 CAT 2º</t>
  </si>
  <si>
    <t xml:space="preserve">ADROGUE JUAN C. </t>
  </si>
  <si>
    <t>EX. MAR DEL PLARA : 5 CAT 1º</t>
  </si>
  <si>
    <t>FREIJE MARIANO</t>
  </si>
  <si>
    <t>EX. MAR DEL PLATA: 7 CAT 2º</t>
  </si>
  <si>
    <t>EX. MAR DEL PLATA: GCH// 8 CAT 1ª</t>
  </si>
  <si>
    <t>EX. MAR DEL PLATA: RGCH//4 CAT 1º y 2º//8 CAT 2º</t>
  </si>
  <si>
    <t>PALERMO 2016</t>
  </si>
  <si>
    <t>ARAUJO FERNANDEZ MILO</t>
  </si>
  <si>
    <t>1 A. TORTUGAS: MACHITOS MIREYA</t>
  </si>
  <si>
    <t>1 A. TORTUGAS: AVENTURA PAZ MAGA</t>
  </si>
  <si>
    <t>2 A. HURLINGHAM: DOLFINA GUITARRERO, DOLFINA POPULAR/1 A. HURLINGHAM: DOLFINA NUT// 1 A. TORTUGAS: DOLFINA POPULAR</t>
  </si>
  <si>
    <t>ALEJANDRO NOVILLO ASTRADA</t>
  </si>
  <si>
    <t>1 A. HURLINGHAM Y 1 CAA: AGUADA IMPERIAL//1 A. TORTUGAS:  AGUADA IMPERIAL</t>
  </si>
  <si>
    <t>1 A. TORTUGAS: MEGA SEXY</t>
  </si>
  <si>
    <t>2 A. TORTUGAS: FAX CHEROKEE</t>
  </si>
  <si>
    <t>2 A. TORTUGAS: IRENITA ESPUELA, IRENITA PECHOCHA</t>
  </si>
  <si>
    <t>1 A. TORTUGAS: FINA SIRENITA</t>
  </si>
  <si>
    <t>3 A. HURLINGHAM: OPEN CAPA DE NIEVE, OPEN COPETINA,OPEN FELIZ,OPEN CHEQUERA//1 CAA//2 A. TORTUGAS: OPEN SO EASY, OPEN DELIRANTE</t>
  </si>
  <si>
    <t>LA MANADA S.A</t>
  </si>
  <si>
    <t>A. TORTUGAS: FAX CHEROKEE</t>
  </si>
  <si>
    <t>1 A. HURLINGHAM: GETE OLIMPIA//1 A. TORTUGAS: GETE LIBERTAD</t>
  </si>
  <si>
    <t>1 A. HURLINGHAM: MACHITOS ABRIL//1 A. TORTUGAS: MACHITOS ABRIL</t>
  </si>
  <si>
    <t>1 A. TORTUGAS: BORREN LA PRADERA</t>
  </si>
  <si>
    <t>1CAA: OLI CHICHA</t>
  </si>
  <si>
    <t>A. HURLINGHAM: OPEN ZJONES//CAMARA DE DIPUTADOS: OPEN ESPACIADA</t>
  </si>
  <si>
    <t>ABIERTO CHAPALEUFU: ANAY SUR LUCHI</t>
  </si>
  <si>
    <t>EX. RIO IV: RGCH, GCM Y RGCM: TAITA WANAMA, TAITA NARCISO, TAITA LIRIO</t>
  </si>
  <si>
    <t>EX. RIO IV:  7 CAT 1º Y 2º: MEN AMEXIA y MEN AZAEIA//8 CAT 1º: MEN ANTOJADA</t>
  </si>
  <si>
    <t>EX. RIO IV:1 º  HORNOS ARMONICA</t>
  </si>
  <si>
    <t>COPA DE PLATA SOTOGRANDE: ABROJITO REMOLACHA</t>
  </si>
  <si>
    <t>M. O DE ANZORREGUY</t>
  </si>
  <si>
    <t xml:space="preserve">2 T, 1 H </t>
  </si>
  <si>
    <t>FAX CHEROKEE: MEJOR PRODUCTO POLO ARGENTINO TORTUGAS</t>
  </si>
  <si>
    <t>1 A. HURLINGHAM Y 2 CAA: CHALO EXPLOSIVA/</t>
  </si>
  <si>
    <t xml:space="preserve">FINA PEPSI: MEJOR PRODUCTO POLO ARGENTINO ABIERTO SAN JORGE </t>
  </si>
  <si>
    <t>13 CAA, 8 H, 2 T</t>
  </si>
  <si>
    <t>2 H, 1T</t>
  </si>
  <si>
    <t>LA DOLFINA S.A</t>
  </si>
  <si>
    <t>4 CAA, 1 T, 1 H</t>
  </si>
  <si>
    <t xml:space="preserve">ANZORREGUY MARGARITA O´CONNER DE. </t>
  </si>
  <si>
    <t xml:space="preserve">2 T, 2 H </t>
  </si>
  <si>
    <t>CASTAGNOLA BARTOLOME</t>
  </si>
  <si>
    <t>EL CABURE</t>
  </si>
  <si>
    <t xml:space="preserve">2 CAA </t>
  </si>
  <si>
    <t>1 CAA, 1 H</t>
  </si>
  <si>
    <t>NOVILLO ASTRADA EDUARDO</t>
  </si>
  <si>
    <t>1 CAA,  1 H</t>
  </si>
  <si>
    <t>MUZZIO ALEJANDRO</t>
  </si>
  <si>
    <t>DI PAOLA MARCOS</t>
  </si>
  <si>
    <t>1 H, 1 CLASIF. CAA</t>
  </si>
  <si>
    <t>HEGUY EDUARDO</t>
  </si>
  <si>
    <t>MAGRINI JUAN CRUZ</t>
  </si>
  <si>
    <t xml:space="preserve">LA IRENITA </t>
  </si>
  <si>
    <t xml:space="preserve">2 T </t>
  </si>
  <si>
    <t>GARRAHAN PATRICIO</t>
  </si>
  <si>
    <t>NEUSS AGROPECUARIA S.A</t>
  </si>
  <si>
    <t>FERNANDEZ ARAUJO MILO</t>
  </si>
  <si>
    <t>1T</t>
  </si>
  <si>
    <t>HEGUY ALBERTO P.</t>
  </si>
  <si>
    <t>NOVILLO ASTRADA MIGUEL</t>
  </si>
  <si>
    <t>BADINI CESAR</t>
  </si>
  <si>
    <t>MERLOS SANCHEZ SEBSTIAN</t>
  </si>
  <si>
    <t>NAGORE PABLO</t>
  </si>
  <si>
    <r>
      <t>A. TORTUGAS:</t>
    </r>
    <r>
      <rPr>
        <b/>
        <sz val="8"/>
        <rFont val="Arial"/>
        <family val="2"/>
      </rPr>
      <t xml:space="preserve"> FAX CHEROKEE</t>
    </r>
  </si>
  <si>
    <t>DUTROC RICARDO</t>
  </si>
  <si>
    <r>
      <t xml:space="preserve">COPA JULIO NOVILLO: </t>
    </r>
    <r>
      <rPr>
        <b/>
        <sz val="8"/>
        <rFont val="Arial"/>
        <family val="2"/>
      </rPr>
      <t>BORREN JADE</t>
    </r>
  </si>
  <si>
    <r>
      <t xml:space="preserve">CAA y MEJOR DE LA TEMPORADA: </t>
    </r>
    <r>
      <rPr>
        <b/>
        <sz val="8"/>
        <rFont val="Arial"/>
        <family val="2"/>
      </rPr>
      <t>OLI CHICHA</t>
    </r>
  </si>
  <si>
    <t>MONTEVERDE LUCAS</t>
  </si>
  <si>
    <r>
      <t>ABIERTO SAN JORGE:</t>
    </r>
    <r>
      <rPr>
        <b/>
        <sz val="8"/>
        <rFont val="Arial"/>
        <family val="2"/>
      </rPr>
      <t xml:space="preserve"> FINA PEPSI// </t>
    </r>
    <r>
      <rPr>
        <sz val="8"/>
        <rFont val="Arial"/>
        <family val="2"/>
      </rPr>
      <t xml:space="preserve">COPA GRAL. BELGRANO: </t>
    </r>
    <r>
      <rPr>
        <b/>
        <sz val="8"/>
        <rFont val="Arial"/>
        <family val="2"/>
      </rPr>
      <t>FINO VODCKA</t>
    </r>
  </si>
  <si>
    <r>
      <t xml:space="preserve">TORNEO DIA DE LA BANDERA: </t>
    </r>
    <r>
      <rPr>
        <b/>
        <sz val="8"/>
        <rFont val="Arial"/>
        <family val="2"/>
      </rPr>
      <t>CHALO BABY TOUCH//</t>
    </r>
    <r>
      <rPr>
        <sz val="8"/>
        <rFont val="Arial"/>
        <family val="2"/>
      </rPr>
      <t xml:space="preserve">COPA REPUBLICA: </t>
    </r>
    <r>
      <rPr>
        <b/>
        <sz val="8"/>
        <rFont val="Arial"/>
        <family val="2"/>
      </rPr>
      <t>CHALO CHICA BUENA</t>
    </r>
  </si>
  <si>
    <r>
      <t>COPA DE ORO - ELLERSTINA:</t>
    </r>
    <r>
      <rPr>
        <b/>
        <sz val="8"/>
        <rFont val="Arial"/>
        <family val="2"/>
      </rPr>
      <t xml:space="preserve"> ELOVERO DAGA// </t>
    </r>
    <r>
      <rPr>
        <sz val="8"/>
        <rFont val="Arial"/>
        <family val="2"/>
      </rPr>
      <t>POLO TOUR ELLERSTINA</t>
    </r>
    <r>
      <rPr>
        <b/>
        <sz val="8"/>
        <rFont val="Arial"/>
        <family val="2"/>
      </rPr>
      <t>: ELOVERO ESTEVIA</t>
    </r>
  </si>
  <si>
    <r>
      <t>CAMPEONATO DEL INTERIOR CON HCP:</t>
    </r>
    <r>
      <rPr>
        <b/>
        <sz val="8"/>
        <color theme="1"/>
        <rFont val="Arial"/>
        <family val="2"/>
      </rPr>
      <t xml:space="preserve"> MARVEL FUNNY LU</t>
    </r>
  </si>
  <si>
    <r>
      <t xml:space="preserve">MEJOR DE LA CLASIFICACION CAA: </t>
    </r>
    <r>
      <rPr>
        <b/>
        <sz val="8"/>
        <rFont val="Arial"/>
        <family val="2"/>
      </rPr>
      <t>LUSIMAR RENACUAJO</t>
    </r>
  </si>
  <si>
    <r>
      <t xml:space="preserve">COPA 25 DE MAYO: </t>
    </r>
    <r>
      <rPr>
        <b/>
        <sz val="8"/>
        <rFont val="Arial"/>
        <family val="2"/>
      </rPr>
      <t>RICHARD PIQUETERA</t>
    </r>
  </si>
  <si>
    <t>MERLOS SANCHES AGUSTIN</t>
  </si>
  <si>
    <r>
      <t xml:space="preserve">COPA HECTOR BARRANTES: </t>
    </r>
    <r>
      <rPr>
        <b/>
        <sz val="8"/>
        <color theme="1"/>
        <rFont val="Arial"/>
        <family val="2"/>
      </rPr>
      <t>PONY TRINAZ</t>
    </r>
  </si>
  <si>
    <r>
      <t xml:space="preserve">ABIERTO CHAPALEUFU : </t>
    </r>
    <r>
      <rPr>
        <b/>
        <sz val="8"/>
        <rFont val="Arial"/>
        <family val="2"/>
      </rPr>
      <t xml:space="preserve">ANAY SUR LUCHI// </t>
    </r>
    <r>
      <rPr>
        <sz val="8"/>
        <rFont val="Arial"/>
        <family val="2"/>
      </rPr>
      <t>QUEEN´S CUP:</t>
    </r>
    <r>
      <rPr>
        <b/>
        <sz val="8"/>
        <rFont val="Arial"/>
        <family val="2"/>
      </rPr>
      <t xml:space="preserve"> CHAPA VOLCAN</t>
    </r>
  </si>
  <si>
    <t>LA IRENITA S.A</t>
  </si>
  <si>
    <t>FIGUERAS IGNACIO</t>
  </si>
  <si>
    <t>VIERA JUSTO P.</t>
  </si>
  <si>
    <t xml:space="preserve">FORNIELES GUILLERMO F. </t>
  </si>
  <si>
    <t>LA CONCEPCION S.C.A</t>
  </si>
  <si>
    <t>ADROGUE, JUAN C.</t>
  </si>
  <si>
    <t>HEGUY IGNACIO</t>
  </si>
  <si>
    <r>
      <rPr>
        <b/>
        <sz val="8"/>
        <color theme="1"/>
        <rFont val="Arial"/>
        <family val="2"/>
      </rPr>
      <t>RVDO. GRAN CAMPEON MACHO: CHAPALEUFU CALIDOSCOPI</t>
    </r>
    <r>
      <rPr>
        <sz val="8"/>
        <color theme="1"/>
        <rFont val="Arial"/>
        <family val="2"/>
      </rPr>
      <t>O//</t>
    </r>
    <r>
      <rPr>
        <b/>
        <sz val="8"/>
        <color theme="1"/>
        <rFont val="Arial"/>
        <family val="2"/>
      </rPr>
      <t>GRAN CAMPEON HEMBRA: CHAPALEUFU SOLITA</t>
    </r>
    <r>
      <rPr>
        <sz val="8"/>
        <color theme="1"/>
        <rFont val="Arial"/>
        <family val="2"/>
      </rPr>
      <t>//1º CHAPALEUFU ULTRON//1º CHAPALEUFU CALIDAD//1º CHAPALEUFU BURBUJEANTR</t>
    </r>
  </si>
  <si>
    <t>GCM: BOMBONCITO UNICO, RGCH: BOMBONCITO IRUPE/ 2º BOMBONCITO BANDIDO/</t>
  </si>
  <si>
    <t>ADORNO RAUL I.</t>
  </si>
  <si>
    <r>
      <rPr>
        <b/>
        <sz val="8"/>
        <color theme="1"/>
        <rFont val="Arial"/>
        <family val="2"/>
      </rPr>
      <t>GCM: BOMBONCITO UNICO, RGCH: BOMBONCITO IRUPE</t>
    </r>
    <r>
      <rPr>
        <sz val="8"/>
        <color theme="1"/>
        <rFont val="Arial"/>
        <family val="2"/>
      </rPr>
      <t>/ 2º BOMBONCITO BANDIDO</t>
    </r>
  </si>
  <si>
    <t xml:space="preserve">2º P: BUCANERO GUANTANAMO/ 2º P: BUCANERO CARTONERA </t>
  </si>
  <si>
    <t>GALE, ELENA M. DE</t>
  </si>
  <si>
    <t>EXP.STA. ROSA 1º GETE BOSSANOVA//2º GETE GALGO</t>
  </si>
  <si>
    <r>
      <t xml:space="preserve">EXP:STA. ROSA </t>
    </r>
    <r>
      <rPr>
        <b/>
        <sz val="8"/>
        <rFont val="Arial"/>
        <family val="2"/>
      </rPr>
      <t>GRAN CAMPEON HEMBRA: VASCA MULERA</t>
    </r>
    <r>
      <rPr>
        <sz val="8"/>
        <rFont val="Arial"/>
        <family val="2"/>
      </rPr>
      <t>// 1º VASCA NO BAILA</t>
    </r>
  </si>
  <si>
    <r>
      <t>EXP.MAR DEL PLATA RVDO. GRAN CAMPEON MACHO</t>
    </r>
    <r>
      <rPr>
        <b/>
        <sz val="8"/>
        <rFont val="Arial"/>
        <family val="2"/>
      </rPr>
      <t>: FINO FRAC//</t>
    </r>
    <r>
      <rPr>
        <sz val="8"/>
        <rFont val="Arial"/>
        <family val="2"/>
      </rPr>
      <t>1º: FINA AUSTRIA</t>
    </r>
  </si>
  <si>
    <r>
      <t xml:space="preserve">EXP. RIO IV:, </t>
    </r>
    <r>
      <rPr>
        <b/>
        <sz val="9"/>
        <color theme="1"/>
        <rFont val="Arial"/>
        <family val="2"/>
      </rPr>
      <t>GRAN CAMPEON MACHO: TAITA NARCISO</t>
    </r>
    <r>
      <rPr>
        <sz val="8"/>
        <color theme="1"/>
        <rFont val="Arial"/>
        <family val="2"/>
      </rPr>
      <t xml:space="preserve">, RESERVADO GRAN CAMPEON HEMBRA: </t>
    </r>
    <r>
      <rPr>
        <b/>
        <sz val="8"/>
        <color theme="1"/>
        <rFont val="Arial"/>
        <family val="2"/>
      </rPr>
      <t>TAITA WANAMA</t>
    </r>
    <r>
      <rPr>
        <sz val="8"/>
        <color theme="1"/>
        <rFont val="Arial"/>
        <family val="2"/>
      </rPr>
      <t xml:space="preserve">,RESERVADO GRAN CAMPEON MACHO: </t>
    </r>
    <r>
      <rPr>
        <b/>
        <sz val="8"/>
        <color theme="1"/>
        <rFont val="Arial"/>
        <family val="2"/>
      </rPr>
      <t>TAITA LIRIO</t>
    </r>
  </si>
  <si>
    <r>
      <t>EXP.MAR DEL PLATA</t>
    </r>
    <r>
      <rPr>
        <b/>
        <sz val="8"/>
        <color theme="1"/>
        <rFont val="Arial"/>
        <family val="2"/>
      </rPr>
      <t xml:space="preserve"> RVDO. GRAN CAMPEON HEMBRA: ESCRIBA NO VA MAS</t>
    </r>
    <r>
      <rPr>
        <sz val="8"/>
        <color theme="1"/>
        <rFont val="Arial"/>
        <family val="2"/>
      </rPr>
      <t>//1º: ESCRIBA SENSACIONAL/2º ESCRIBA DAME SUERTE</t>
    </r>
  </si>
  <si>
    <r>
      <t xml:space="preserve">EXP.RIO IV: </t>
    </r>
    <r>
      <rPr>
        <b/>
        <sz val="8"/>
        <color theme="1"/>
        <rFont val="Arial"/>
        <family val="2"/>
      </rPr>
      <t xml:space="preserve">GRAN CAMPEON HEMBRA: MEN ANTOJADA, </t>
    </r>
    <r>
      <rPr>
        <sz val="8"/>
        <color theme="1"/>
        <rFont val="Arial"/>
        <family val="2"/>
      </rPr>
      <t>1º MEN ANTOJADA, 2º MEN AZAEIA</t>
    </r>
  </si>
  <si>
    <r>
      <t>EXP. MAR DEL PLATA GRAN CAMPEON MACHO:</t>
    </r>
    <r>
      <rPr>
        <b/>
        <sz val="8"/>
        <color theme="1"/>
        <rFont val="Arial"/>
        <family val="2"/>
      </rPr>
      <t xml:space="preserve"> AITAMA CIRUJA</t>
    </r>
  </si>
  <si>
    <r>
      <t>EXP. MAR DEL PLATA GRAN CAMPEON HEMBRA:</t>
    </r>
    <r>
      <rPr>
        <b/>
        <sz val="8"/>
        <rFont val="Arial"/>
        <family val="2"/>
      </rPr>
      <t xml:space="preserve"> ARROYO GRANDE MARIPOSA</t>
    </r>
  </si>
  <si>
    <r>
      <t xml:space="preserve">EXP. STA. ROSA </t>
    </r>
    <r>
      <rPr>
        <b/>
        <sz val="8"/>
        <rFont val="Arial"/>
        <family val="2"/>
      </rPr>
      <t>RESERVADO GRAN CAMPEON HEMBRA</t>
    </r>
    <r>
      <rPr>
        <sz val="8"/>
        <rFont val="Arial"/>
        <family val="2"/>
      </rPr>
      <t>//2º BOCHA 338</t>
    </r>
  </si>
  <si>
    <t>EXP. MAR DEL PLATA 1º: JOTA FRANCISCA</t>
  </si>
  <si>
    <t>EXP. MAR DEL PLATA 2º COHIBA TOPAZ</t>
  </si>
  <si>
    <t>EXP. MAR DEL PLATA 2º: VIDALERA ROGADA</t>
  </si>
  <si>
    <r>
      <t>EXP. NEUQUEN:</t>
    </r>
    <r>
      <rPr>
        <b/>
        <sz val="8"/>
        <rFont val="Arial"/>
        <family val="2"/>
      </rPr>
      <t xml:space="preserve"> GCM YATAY DIEGO ARMANDO </t>
    </r>
  </si>
  <si>
    <r>
      <t xml:space="preserve">EXP. NEUQUEN: </t>
    </r>
    <r>
      <rPr>
        <b/>
        <sz val="8"/>
        <rFont val="Arial"/>
        <family val="2"/>
      </rPr>
      <t>GCH: MAMUIL MALAL 184</t>
    </r>
  </si>
  <si>
    <t>ULLOA MONICA ISLA DE.</t>
  </si>
  <si>
    <t xml:space="preserve">ANZORREGUY MARGARITA O´CONNOR DE. </t>
  </si>
  <si>
    <t>ULLOA MONICA ISLA. DE</t>
  </si>
  <si>
    <t xml:space="preserve">AMADORI JOSE </t>
  </si>
  <si>
    <t>AMADORI JOSE</t>
  </si>
  <si>
    <t xml:space="preserve">                                                                                        </t>
  </si>
  <si>
    <r>
      <t>EXP.STA. ROSA</t>
    </r>
    <r>
      <rPr>
        <b/>
        <sz val="8"/>
        <color theme="1"/>
        <rFont val="Arial"/>
        <family val="2"/>
      </rPr>
      <t xml:space="preserve"> GRAN CAMPEON MACHO: CHAPALEUFU CELOSO</t>
    </r>
    <r>
      <rPr>
        <sz val="8"/>
        <color theme="1"/>
        <rFont val="Arial"/>
        <family val="2"/>
      </rPr>
      <t xml:space="preserve">//2º CHAPALEUFU MADONA//2º CHAPALEUFU UGANDA// EXP. TUCUMAN: </t>
    </r>
    <r>
      <rPr>
        <b/>
        <sz val="8"/>
        <color theme="1"/>
        <rFont val="Arial"/>
        <family val="2"/>
      </rPr>
      <t>GCM</t>
    </r>
    <r>
      <rPr>
        <sz val="8"/>
        <color theme="1"/>
        <rFont val="Arial"/>
        <family val="2"/>
      </rPr>
      <t xml:space="preserve">: </t>
    </r>
    <r>
      <rPr>
        <b/>
        <sz val="8"/>
        <color theme="1"/>
        <rFont val="Arial"/>
        <family val="2"/>
      </rPr>
      <t>CHAPALEUFU GUASON</t>
    </r>
    <r>
      <rPr>
        <sz val="8"/>
        <color theme="1"/>
        <rFont val="Arial"/>
        <family val="2"/>
      </rPr>
      <t xml:space="preserve"> Y </t>
    </r>
    <r>
      <rPr>
        <b/>
        <sz val="8"/>
        <color theme="1"/>
        <rFont val="Arial"/>
        <family val="2"/>
      </rPr>
      <t>RGCM: CHAPALEUFU MESSI</t>
    </r>
  </si>
  <si>
    <r>
      <t xml:space="preserve">EXP. TUCUMAN: </t>
    </r>
    <r>
      <rPr>
        <b/>
        <sz val="8"/>
        <rFont val="Arial"/>
        <family val="2"/>
      </rPr>
      <t>RGCH: YACO MAMUSHKA</t>
    </r>
  </si>
  <si>
    <t>CAMPO GONZALO</t>
  </si>
  <si>
    <r>
      <t>EXP. TUCUMAN</t>
    </r>
    <r>
      <rPr>
        <b/>
        <sz val="8"/>
        <color theme="1"/>
        <rFont val="Arial"/>
        <family val="2"/>
      </rPr>
      <t>: GCH: PLATA PONCHARELA</t>
    </r>
  </si>
  <si>
    <t>AACCP al MEJOR PRODUCTO JUGADOR INSCRIPTO POLO ARGENTINO DE LA FINAL</t>
  </si>
  <si>
    <t>CAVANGH TOMAS</t>
  </si>
  <si>
    <r>
      <t xml:space="preserve">COPA DE PLATA SOTO GRANDE: </t>
    </r>
    <r>
      <rPr>
        <b/>
        <sz val="8"/>
        <rFont val="Arial"/>
        <family val="2"/>
      </rPr>
      <t>DELMAY GATA NEGRA</t>
    </r>
  </si>
  <si>
    <r>
      <t xml:space="preserve">TORNEO DE CRIADORES: </t>
    </r>
    <r>
      <rPr>
        <b/>
        <sz val="8"/>
        <color theme="1"/>
        <rFont val="Arial"/>
        <family val="2"/>
      </rPr>
      <t>ABROJITO RAYITA</t>
    </r>
  </si>
  <si>
    <r>
      <t>COPA DE ORO DUBAI:</t>
    </r>
    <r>
      <rPr>
        <b/>
        <sz val="8"/>
        <color theme="1"/>
        <rFont val="Arial"/>
        <family val="2"/>
      </rPr>
      <t xml:space="preserve"> DOLFINA DIVINA</t>
    </r>
  </si>
  <si>
    <r>
      <t>ARGENTINA POLO TOUR- ELLERSTINA:</t>
    </r>
    <r>
      <rPr>
        <b/>
        <sz val="8"/>
        <rFont val="Arial"/>
        <family val="2"/>
      </rPr>
      <t xml:space="preserve"> IRENITA ILUSA// </t>
    </r>
    <r>
      <rPr>
        <sz val="8"/>
        <rFont val="Arial"/>
        <family val="2"/>
      </rPr>
      <t>COPA DE LAS NACIONES:</t>
    </r>
    <r>
      <rPr>
        <b/>
        <sz val="8"/>
        <rFont val="Arial"/>
        <family val="2"/>
      </rPr>
      <t xml:space="preserve"> IRENITA SUGESTION// </t>
    </r>
    <r>
      <rPr>
        <sz val="8"/>
        <rFont val="Arial"/>
        <family val="2"/>
      </rPr>
      <t xml:space="preserve">COPA 9 DE JULIO: </t>
    </r>
    <r>
      <rPr>
        <b/>
        <sz val="8"/>
        <rFont val="Arial"/>
        <family val="2"/>
      </rPr>
      <t>IRENITA VIUDA</t>
    </r>
  </si>
  <si>
    <r>
      <t>COPA 25 DE MAYO:</t>
    </r>
    <r>
      <rPr>
        <b/>
        <sz val="8"/>
        <color theme="1"/>
        <rFont val="Arial"/>
        <family val="2"/>
      </rPr>
      <t xml:space="preserve"> MACHITOS WAYABA// MEJOR DE LA TEMPORADA UK: MACHITOS JAZZITA</t>
    </r>
  </si>
  <si>
    <r>
      <t>JOCKEY CLUB:</t>
    </r>
    <r>
      <rPr>
        <b/>
        <sz val="8"/>
        <color theme="1"/>
        <rFont val="Arial"/>
        <family val="2"/>
      </rPr>
      <t xml:space="preserve"> OPEN IRANI// </t>
    </r>
    <r>
      <rPr>
        <sz val="8"/>
        <color theme="1"/>
        <rFont val="Arial"/>
        <family val="2"/>
      </rPr>
      <t xml:space="preserve">CAMARA DE DIPUTADOS: </t>
    </r>
    <r>
      <rPr>
        <b/>
        <sz val="8"/>
        <color theme="1"/>
        <rFont val="Arial"/>
        <family val="2"/>
      </rPr>
      <t>OPEN ESPACIADA//</t>
    </r>
    <r>
      <rPr>
        <sz val="8"/>
        <color theme="1"/>
        <rFont val="Arial"/>
        <family val="2"/>
      </rPr>
      <t>QUEEN´S CUP:</t>
    </r>
    <r>
      <rPr>
        <b/>
        <sz val="8"/>
        <color theme="1"/>
        <rFont val="Arial"/>
        <family val="2"/>
      </rPr>
      <t>CHAPA VOLCAN</t>
    </r>
    <r>
      <rPr>
        <sz val="8"/>
        <color theme="1"/>
        <rFont val="Arial"/>
        <family val="2"/>
      </rPr>
      <t xml:space="preserve">//A.HURLINGHAM: </t>
    </r>
    <r>
      <rPr>
        <b/>
        <sz val="8"/>
        <color theme="1"/>
        <rFont val="Arial"/>
        <family val="2"/>
      </rPr>
      <t xml:space="preserve">OPEN ZJONES// </t>
    </r>
    <r>
      <rPr>
        <sz val="8"/>
        <color theme="1"/>
        <rFont val="Arial"/>
        <family val="2"/>
      </rPr>
      <t xml:space="preserve">MEJOR TEMPORADA USA: </t>
    </r>
    <r>
      <rPr>
        <b/>
        <sz val="8"/>
        <color theme="1"/>
        <rFont val="Arial"/>
        <family val="2"/>
      </rPr>
      <t>OPEN FRENCHITA//</t>
    </r>
    <r>
      <rPr>
        <sz val="8"/>
        <color rgb="FFFF0000"/>
        <rFont val="Arial"/>
        <family val="2"/>
      </rPr>
      <t xml:space="preserve"> </t>
    </r>
    <r>
      <rPr>
        <sz val="8"/>
        <rFont val="Arial"/>
        <family val="2"/>
      </rPr>
      <t xml:space="preserve">GOLD CUP: </t>
    </r>
    <r>
      <rPr>
        <b/>
        <sz val="8"/>
        <rFont val="Arial"/>
        <family val="2"/>
      </rPr>
      <t>OPEN KATRINA/</t>
    </r>
    <r>
      <rPr>
        <sz val="8"/>
        <rFont val="Arial"/>
        <family val="2"/>
      </rPr>
      <t>/ US OPEN:</t>
    </r>
    <r>
      <rPr>
        <b/>
        <sz val="8"/>
        <rFont val="Arial"/>
        <family val="2"/>
      </rPr>
      <t xml:space="preserve"> OPEN FRENCHITA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</si>
</sst>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rgb="FF00B050"/>
      <name val="Arial"/>
      <family val="2"/>
    </font>
    <font>
      <sz val="10"/>
      <name val="Arial"/>
      <family val="2"/>
    </font>
    <font>
      <b/>
      <sz val="8"/>
      <color rgb="FF00B050"/>
      <name val="Arial"/>
      <family val="2"/>
    </font>
    <font>
      <sz val="8"/>
      <color theme="1"/>
      <name val="Arial"/>
      <family val="2"/>
    </font>
    <font>
      <b/>
      <sz val="14"/>
      <color theme="0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b/>
      <sz val="8"/>
      <color theme="0"/>
      <name val="Geneva"/>
    </font>
    <font>
      <b/>
      <sz val="11"/>
      <color rgb="FF00B050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sz val="11"/>
      <color rgb="FFC00000"/>
      <name val="Calibri"/>
      <family val="2"/>
      <scheme val="minor"/>
    </font>
    <font>
      <sz val="8"/>
      <color rgb="FF00B050"/>
      <name val="Arial"/>
      <family val="2"/>
    </font>
    <font>
      <sz val="11"/>
      <color rgb="FF00B050"/>
      <name val="Calibri"/>
      <family val="2"/>
      <scheme val="minor"/>
    </font>
    <font>
      <b/>
      <sz val="9"/>
      <color theme="1"/>
      <name val="Arial"/>
      <family val="2"/>
    </font>
    <font>
      <sz val="12"/>
      <color theme="1"/>
      <name val="Calibri"/>
      <family val="2"/>
      <scheme val="minor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9">
    <xf numFmtId="0" fontId="0" fillId="0" borderId="0" xfId="0"/>
    <xf numFmtId="0" fontId="2" fillId="0" borderId="11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11" xfId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2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5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left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8" xfId="0" applyNumberFormat="1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justify" vertical="center"/>
    </xf>
    <xf numFmtId="0" fontId="1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/>
    <xf numFmtId="0" fontId="16" fillId="4" borderId="11" xfId="0" applyFont="1" applyFill="1" applyBorder="1"/>
    <xf numFmtId="0" fontId="17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11" fillId="3" borderId="1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/>
    </xf>
    <xf numFmtId="0" fontId="8" fillId="3" borderId="11" xfId="0" applyFont="1" applyFill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1" fillId="3" borderId="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9" fillId="3" borderId="11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B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8"/>
  <sheetViews>
    <sheetView topLeftCell="A84" zoomScale="90" zoomScaleNormal="90" workbookViewId="0">
      <selection activeCell="A10" sqref="A10:A11"/>
    </sheetView>
  </sheetViews>
  <sheetFormatPr baseColWidth="10" defaultColWidth="11.5703125" defaultRowHeight="15" x14ac:dyDescent="0.25"/>
  <cols>
    <col min="1" max="1" width="42.7109375" style="7" customWidth="1"/>
    <col min="2" max="2" width="16.85546875" style="5" customWidth="1"/>
    <col min="3" max="3" width="3.85546875" style="5" bestFit="1" customWidth="1"/>
    <col min="4" max="4" width="19.5703125" style="5" bestFit="1" customWidth="1"/>
    <col min="5" max="5" width="3.5703125" style="5" bestFit="1" customWidth="1"/>
    <col min="6" max="6" width="40.28515625" style="5" bestFit="1" customWidth="1"/>
    <col min="7" max="7" width="3.85546875" style="5" bestFit="1" customWidth="1"/>
    <col min="8" max="8" width="48.5703125" style="5" customWidth="1"/>
    <col min="9" max="9" width="4.85546875" style="5" bestFit="1" customWidth="1"/>
    <col min="10" max="10" width="44.85546875" style="5" bestFit="1" customWidth="1"/>
    <col min="11" max="11" width="5.42578125" style="5" customWidth="1"/>
    <col min="12" max="12" width="41.28515625" style="4" customWidth="1"/>
    <col min="13" max="13" width="5.5703125" style="5" customWidth="1"/>
    <col min="14" max="14" width="31.5703125" style="4" customWidth="1"/>
    <col min="15" max="15" width="5.28515625" style="5" customWidth="1"/>
    <col min="16" max="16" width="43.85546875" style="4" customWidth="1"/>
    <col min="17" max="17" width="5.5703125" style="5" customWidth="1"/>
    <col min="18" max="18" width="11.5703125" style="17"/>
    <col min="19" max="19" width="31.140625" style="5" customWidth="1"/>
    <col min="20" max="16384" width="11.5703125" style="5"/>
  </cols>
  <sheetData>
    <row r="1" spans="1:19" ht="36" customHeight="1" thickBot="1" x14ac:dyDescent="0.3">
      <c r="A1" s="18" t="s">
        <v>18</v>
      </c>
      <c r="B1" s="19"/>
      <c r="C1" s="19"/>
      <c r="D1" s="19"/>
      <c r="E1" s="19"/>
      <c r="F1" s="20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21"/>
    </row>
    <row r="2" spans="1:19" s="6" customFormat="1" ht="25.15" customHeight="1" x14ac:dyDescent="0.25">
      <c r="A2" s="22" t="s">
        <v>0</v>
      </c>
      <c r="B2" s="23" t="s">
        <v>1</v>
      </c>
      <c r="C2" s="23" t="s">
        <v>2</v>
      </c>
      <c r="D2" s="23" t="s">
        <v>3</v>
      </c>
      <c r="E2" s="23" t="s">
        <v>2</v>
      </c>
      <c r="F2" s="24" t="s">
        <v>4</v>
      </c>
      <c r="G2" s="23" t="s">
        <v>2</v>
      </c>
      <c r="H2" s="23" t="s">
        <v>5</v>
      </c>
      <c r="I2" s="23" t="s">
        <v>2</v>
      </c>
      <c r="J2" s="23" t="s">
        <v>6</v>
      </c>
      <c r="K2" s="23" t="s">
        <v>2</v>
      </c>
      <c r="L2" s="23" t="s">
        <v>7</v>
      </c>
      <c r="M2" s="23" t="s">
        <v>2</v>
      </c>
      <c r="N2" s="25" t="s">
        <v>8</v>
      </c>
      <c r="O2" s="26" t="s">
        <v>2</v>
      </c>
      <c r="P2" s="27" t="s">
        <v>9</v>
      </c>
      <c r="Q2" s="23" t="s">
        <v>2</v>
      </c>
      <c r="R2" s="28" t="s">
        <v>10</v>
      </c>
    </row>
    <row r="3" spans="1:19" s="6" customFormat="1" ht="45.75" customHeight="1" x14ac:dyDescent="0.25">
      <c r="A3" s="29"/>
      <c r="B3" s="30" t="s">
        <v>11</v>
      </c>
      <c r="C3" s="30"/>
      <c r="D3" s="30" t="s">
        <v>12</v>
      </c>
      <c r="E3" s="30"/>
      <c r="F3" s="31"/>
      <c r="G3" s="32"/>
      <c r="H3" s="30" t="s">
        <v>13</v>
      </c>
      <c r="I3" s="30"/>
      <c r="J3" s="30" t="s">
        <v>14</v>
      </c>
      <c r="K3" s="32"/>
      <c r="L3" s="30" t="s">
        <v>186</v>
      </c>
      <c r="M3" s="32"/>
      <c r="N3" s="30" t="s">
        <v>15</v>
      </c>
      <c r="O3" s="32"/>
      <c r="P3" s="33" t="s">
        <v>17</v>
      </c>
      <c r="Q3" s="30"/>
      <c r="R3" s="34" t="s">
        <v>16</v>
      </c>
    </row>
    <row r="4" spans="1:19" ht="86.25" customHeight="1" x14ac:dyDescent="0.25">
      <c r="A4" s="36" t="s">
        <v>59</v>
      </c>
      <c r="B4" s="13">
        <v>65</v>
      </c>
      <c r="C4" s="13"/>
      <c r="D4" s="13" t="s">
        <v>58</v>
      </c>
      <c r="E4" s="13">
        <v>880</v>
      </c>
      <c r="F4" s="13" t="s">
        <v>129</v>
      </c>
      <c r="G4" s="13">
        <v>660</v>
      </c>
      <c r="H4" s="46" t="s">
        <v>180</v>
      </c>
      <c r="I4" s="13">
        <v>1620</v>
      </c>
      <c r="J4" s="13"/>
      <c r="K4" s="13"/>
      <c r="L4" s="14"/>
      <c r="M4" s="13"/>
      <c r="N4" s="14"/>
      <c r="O4" s="13"/>
      <c r="P4" s="14"/>
      <c r="Q4" s="13"/>
      <c r="R4" s="12">
        <f t="shared" ref="R4:R35" si="0">Q4+O4+M4+K4+I4+G4+E4+C4</f>
        <v>3160</v>
      </c>
      <c r="S4" s="43" t="s">
        <v>59</v>
      </c>
    </row>
    <row r="5" spans="1:19" ht="78.75" customHeight="1" x14ac:dyDescent="0.25">
      <c r="A5" s="36" t="s">
        <v>82</v>
      </c>
      <c r="B5" s="13">
        <v>12</v>
      </c>
      <c r="C5" s="13"/>
      <c r="D5" s="13" t="s">
        <v>150</v>
      </c>
      <c r="E5" s="13">
        <v>160</v>
      </c>
      <c r="F5" s="2" t="s">
        <v>119</v>
      </c>
      <c r="G5" s="13">
        <v>230</v>
      </c>
      <c r="H5" s="41" t="s">
        <v>187</v>
      </c>
      <c r="I5" s="13">
        <v>770</v>
      </c>
      <c r="J5" s="13"/>
      <c r="K5" s="13"/>
      <c r="L5" s="14"/>
      <c r="M5" s="13"/>
      <c r="N5" s="14"/>
      <c r="O5" s="13"/>
      <c r="P5" s="14" t="s">
        <v>149</v>
      </c>
      <c r="Q5" s="13">
        <v>5</v>
      </c>
      <c r="R5" s="12">
        <f t="shared" si="0"/>
        <v>1165</v>
      </c>
      <c r="S5" s="43" t="s">
        <v>82</v>
      </c>
    </row>
    <row r="6" spans="1:19" ht="63" customHeight="1" x14ac:dyDescent="0.25">
      <c r="A6" s="36" t="s">
        <v>84</v>
      </c>
      <c r="B6" s="13">
        <v>26</v>
      </c>
      <c r="C6" s="13"/>
      <c r="D6" s="13" t="s">
        <v>85</v>
      </c>
      <c r="E6" s="13">
        <v>230</v>
      </c>
      <c r="F6" s="13" t="s">
        <v>134</v>
      </c>
      <c r="G6" s="13">
        <v>130</v>
      </c>
      <c r="H6" s="46" t="s">
        <v>182</v>
      </c>
      <c r="I6" s="13">
        <v>310</v>
      </c>
      <c r="J6" s="13"/>
      <c r="K6" s="13"/>
      <c r="L6" s="14"/>
      <c r="M6" s="13"/>
      <c r="N6" s="14"/>
      <c r="O6" s="13"/>
      <c r="P6" s="14"/>
      <c r="Q6" s="13"/>
      <c r="R6" s="12">
        <f t="shared" si="0"/>
        <v>670</v>
      </c>
      <c r="S6" s="43" t="s">
        <v>84</v>
      </c>
    </row>
    <row r="7" spans="1:19" ht="66.75" customHeight="1" x14ac:dyDescent="0.25">
      <c r="A7" s="35" t="s">
        <v>25</v>
      </c>
      <c r="B7" s="1">
        <v>7</v>
      </c>
      <c r="C7" s="1"/>
      <c r="D7" s="1" t="s">
        <v>26</v>
      </c>
      <c r="E7" s="1">
        <v>115</v>
      </c>
      <c r="F7" s="2"/>
      <c r="G7" s="1"/>
      <c r="H7" s="1" t="s">
        <v>168</v>
      </c>
      <c r="I7" s="1">
        <v>225</v>
      </c>
      <c r="J7" s="1" t="s">
        <v>172</v>
      </c>
      <c r="K7" s="1">
        <v>125</v>
      </c>
      <c r="L7" s="1" t="s">
        <v>201</v>
      </c>
      <c r="M7" s="1">
        <v>40</v>
      </c>
      <c r="N7" s="1" t="s">
        <v>189</v>
      </c>
      <c r="O7" s="1">
        <v>90</v>
      </c>
      <c r="P7" s="1"/>
      <c r="Q7" s="1"/>
      <c r="R7" s="12">
        <f t="shared" si="0"/>
        <v>595</v>
      </c>
      <c r="S7" s="44" t="s">
        <v>25</v>
      </c>
    </row>
    <row r="8" spans="1:19" ht="62.25" customHeight="1" x14ac:dyDescent="0.25">
      <c r="A8" s="11" t="s">
        <v>49</v>
      </c>
      <c r="B8" s="1">
        <v>17</v>
      </c>
      <c r="C8" s="1"/>
      <c r="D8" s="1" t="s">
        <v>50</v>
      </c>
      <c r="E8" s="1">
        <v>315</v>
      </c>
      <c r="F8" s="2" t="s">
        <v>133</v>
      </c>
      <c r="G8" s="1">
        <v>150</v>
      </c>
      <c r="H8" s="1" t="s">
        <v>188</v>
      </c>
      <c r="I8" s="1">
        <v>100</v>
      </c>
      <c r="J8" s="1"/>
      <c r="K8" s="1"/>
      <c r="L8" s="1"/>
      <c r="M8" s="1"/>
      <c r="N8" s="1"/>
      <c r="O8" s="1"/>
      <c r="P8" s="1"/>
      <c r="Q8" s="1"/>
      <c r="R8" s="12">
        <f t="shared" si="0"/>
        <v>565</v>
      </c>
      <c r="S8" s="12" t="s">
        <v>49</v>
      </c>
    </row>
    <row r="9" spans="1:19" ht="59.25" customHeight="1" x14ac:dyDescent="0.25">
      <c r="A9" s="11" t="s">
        <v>32</v>
      </c>
      <c r="B9" s="1">
        <v>32</v>
      </c>
      <c r="C9" s="1"/>
      <c r="D9" s="1" t="s">
        <v>33</v>
      </c>
      <c r="E9" s="1">
        <v>235</v>
      </c>
      <c r="F9" s="2" t="s">
        <v>125</v>
      </c>
      <c r="G9" s="1">
        <v>210</v>
      </c>
      <c r="H9" s="1"/>
      <c r="I9" s="1"/>
      <c r="J9" s="1"/>
      <c r="K9" s="1"/>
      <c r="L9" s="1"/>
      <c r="M9" s="1"/>
      <c r="N9" s="1"/>
      <c r="O9" s="1"/>
      <c r="P9" s="1"/>
      <c r="Q9" s="1"/>
      <c r="R9" s="12">
        <f t="shared" si="0"/>
        <v>445</v>
      </c>
      <c r="S9" s="12" t="s">
        <v>32</v>
      </c>
    </row>
    <row r="10" spans="1:19" ht="65.25" customHeight="1" x14ac:dyDescent="0.25">
      <c r="A10" s="55"/>
      <c r="B10" s="13">
        <v>20</v>
      </c>
      <c r="C10" s="13"/>
      <c r="D10" s="13" t="s">
        <v>95</v>
      </c>
      <c r="E10" s="13">
        <v>175</v>
      </c>
      <c r="F10" s="13" t="s">
        <v>123</v>
      </c>
      <c r="G10" s="13">
        <v>40</v>
      </c>
      <c r="H10" s="13" t="s">
        <v>181</v>
      </c>
      <c r="I10" s="13">
        <v>50</v>
      </c>
      <c r="J10" s="13"/>
      <c r="K10" s="13"/>
      <c r="L10" s="14" t="s">
        <v>194</v>
      </c>
      <c r="M10" s="13">
        <v>150</v>
      </c>
      <c r="N10" s="14"/>
      <c r="O10" s="13"/>
      <c r="P10" s="14"/>
      <c r="Q10" s="13"/>
      <c r="R10" s="12">
        <f t="shared" si="0"/>
        <v>415</v>
      </c>
      <c r="S10" s="43" t="s">
        <v>94</v>
      </c>
    </row>
    <row r="11" spans="1:19" ht="65.25" customHeight="1" x14ac:dyDescent="0.25">
      <c r="A11" s="55" t="s">
        <v>493</v>
      </c>
      <c r="B11" s="1">
        <v>21</v>
      </c>
      <c r="C11" s="1"/>
      <c r="D11" s="1" t="s">
        <v>115</v>
      </c>
      <c r="E11" s="1">
        <v>155</v>
      </c>
      <c r="F11" s="2" t="s">
        <v>55</v>
      </c>
      <c r="G11" s="1">
        <v>80</v>
      </c>
      <c r="H11" s="1" t="s">
        <v>160</v>
      </c>
      <c r="I11" s="1">
        <v>120</v>
      </c>
      <c r="J11" s="1"/>
      <c r="K11" s="1"/>
      <c r="L11" s="1" t="s">
        <v>209</v>
      </c>
      <c r="M11" s="1">
        <v>30</v>
      </c>
      <c r="N11" s="1"/>
      <c r="O11" s="1"/>
      <c r="P11" s="1" t="s">
        <v>206</v>
      </c>
      <c r="Q11" s="1">
        <v>25</v>
      </c>
      <c r="R11" s="12">
        <f t="shared" si="0"/>
        <v>410</v>
      </c>
      <c r="S11" s="12" t="s">
        <v>47</v>
      </c>
    </row>
    <row r="12" spans="1:19" ht="54" customHeight="1" x14ac:dyDescent="0.25">
      <c r="A12" s="11" t="s">
        <v>66</v>
      </c>
      <c r="B12" s="1">
        <v>5</v>
      </c>
      <c r="C12" s="1"/>
      <c r="D12" s="1" t="s">
        <v>67</v>
      </c>
      <c r="E12" s="1">
        <v>35</v>
      </c>
      <c r="F12" s="2"/>
      <c r="G12" s="1"/>
      <c r="H12" s="1"/>
      <c r="I12" s="1"/>
      <c r="J12" s="1"/>
      <c r="K12" s="1"/>
      <c r="L12" s="1" t="s">
        <v>199</v>
      </c>
      <c r="M12" s="1">
        <v>305</v>
      </c>
      <c r="N12" s="1"/>
      <c r="O12" s="1"/>
      <c r="P12" s="1" t="s">
        <v>205</v>
      </c>
      <c r="Q12" s="1">
        <v>55</v>
      </c>
      <c r="R12" s="12">
        <f t="shared" si="0"/>
        <v>395</v>
      </c>
      <c r="S12" s="12" t="s">
        <v>66</v>
      </c>
    </row>
    <row r="13" spans="1:19" ht="51.75" customHeight="1" x14ac:dyDescent="0.25">
      <c r="A13" s="35" t="s">
        <v>41</v>
      </c>
      <c r="B13" s="1">
        <v>1</v>
      </c>
      <c r="C13" s="1"/>
      <c r="D13" s="1" t="s">
        <v>38</v>
      </c>
      <c r="E13" s="1">
        <v>5</v>
      </c>
      <c r="F13" s="2" t="s">
        <v>135</v>
      </c>
      <c r="G13" s="1">
        <v>120</v>
      </c>
      <c r="H13" s="1" t="s">
        <v>185</v>
      </c>
      <c r="I13" s="1">
        <v>160</v>
      </c>
      <c r="J13" s="1"/>
      <c r="K13" s="1"/>
      <c r="L13" s="1"/>
      <c r="M13" s="1"/>
      <c r="N13" s="1"/>
      <c r="O13" s="1"/>
      <c r="P13" s="1"/>
      <c r="Q13" s="1"/>
      <c r="R13" s="12">
        <f t="shared" si="0"/>
        <v>285</v>
      </c>
      <c r="S13" s="44" t="s">
        <v>41</v>
      </c>
    </row>
    <row r="14" spans="1:19" ht="50.25" customHeight="1" x14ac:dyDescent="0.25">
      <c r="A14" s="11" t="s">
        <v>51</v>
      </c>
      <c r="B14" s="1">
        <v>2</v>
      </c>
      <c r="C14" s="1"/>
      <c r="D14" s="1" t="s">
        <v>52</v>
      </c>
      <c r="E14" s="1">
        <v>25</v>
      </c>
      <c r="F14" s="2" t="s">
        <v>124</v>
      </c>
      <c r="G14" s="1">
        <v>220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2">
        <f t="shared" si="0"/>
        <v>245</v>
      </c>
      <c r="S14" s="12" t="s">
        <v>51</v>
      </c>
    </row>
    <row r="15" spans="1:19" ht="46.5" customHeight="1" x14ac:dyDescent="0.25">
      <c r="A15" s="11" t="s">
        <v>60</v>
      </c>
      <c r="B15" s="1">
        <v>15</v>
      </c>
      <c r="C15" s="1"/>
      <c r="D15" s="1" t="s">
        <v>61</v>
      </c>
      <c r="E15" s="1">
        <v>75</v>
      </c>
      <c r="F15" s="2" t="s">
        <v>24</v>
      </c>
      <c r="G15" s="1">
        <v>30</v>
      </c>
      <c r="H15" s="13" t="s">
        <v>179</v>
      </c>
      <c r="I15" s="1">
        <v>75</v>
      </c>
      <c r="J15" s="1"/>
      <c r="K15" s="1"/>
      <c r="L15" s="1"/>
      <c r="M15" s="1"/>
      <c r="N15" s="1"/>
      <c r="O15" s="1"/>
      <c r="P15" s="1"/>
      <c r="Q15" s="1"/>
      <c r="R15" s="12">
        <f t="shared" si="0"/>
        <v>180</v>
      </c>
      <c r="S15" s="12" t="s">
        <v>60</v>
      </c>
    </row>
    <row r="16" spans="1:19" ht="51.75" customHeight="1" x14ac:dyDescent="0.25">
      <c r="A16" s="36" t="s">
        <v>54</v>
      </c>
      <c r="B16" s="13">
        <v>2</v>
      </c>
      <c r="C16" s="13"/>
      <c r="D16" s="13" t="s">
        <v>55</v>
      </c>
      <c r="E16" s="13">
        <v>40</v>
      </c>
      <c r="F16" s="13" t="s">
        <v>132</v>
      </c>
      <c r="G16" s="13">
        <v>120</v>
      </c>
      <c r="H16" s="40"/>
      <c r="I16" s="13">
        <v>0</v>
      </c>
      <c r="J16" s="13"/>
      <c r="K16" s="13"/>
      <c r="L16" s="14"/>
      <c r="M16" s="13"/>
      <c r="N16" s="14"/>
      <c r="O16" s="13"/>
      <c r="P16" s="14"/>
      <c r="Q16" s="13"/>
      <c r="R16" s="12">
        <f t="shared" si="0"/>
        <v>160</v>
      </c>
      <c r="S16" s="43" t="s">
        <v>54</v>
      </c>
    </row>
    <row r="17" spans="1:19" ht="48.75" customHeight="1" x14ac:dyDescent="0.25">
      <c r="A17" s="11" t="s">
        <v>90</v>
      </c>
      <c r="B17" s="1">
        <v>7</v>
      </c>
      <c r="C17" s="1"/>
      <c r="D17" s="1" t="s">
        <v>91</v>
      </c>
      <c r="E17" s="1">
        <v>85</v>
      </c>
      <c r="F17" s="2" t="s">
        <v>46</v>
      </c>
      <c r="G17" s="1">
        <v>60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2">
        <f t="shared" si="0"/>
        <v>145</v>
      </c>
      <c r="S17" s="12" t="s">
        <v>90</v>
      </c>
    </row>
    <row r="18" spans="1:19" ht="48" customHeight="1" x14ac:dyDescent="0.25">
      <c r="A18" s="36" t="s">
        <v>42</v>
      </c>
      <c r="B18" s="13">
        <v>7</v>
      </c>
      <c r="C18" s="13"/>
      <c r="D18" s="13" t="s">
        <v>43</v>
      </c>
      <c r="E18" s="13">
        <v>55</v>
      </c>
      <c r="F18" s="13" t="s">
        <v>121</v>
      </c>
      <c r="G18" s="13">
        <v>90</v>
      </c>
      <c r="H18" s="39"/>
      <c r="I18" s="13"/>
      <c r="J18" s="13"/>
      <c r="K18" s="13"/>
      <c r="L18" s="14"/>
      <c r="M18" s="13"/>
      <c r="N18" s="14"/>
      <c r="O18" s="13"/>
      <c r="P18" s="14"/>
      <c r="Q18" s="13"/>
      <c r="R18" s="12">
        <f t="shared" si="0"/>
        <v>145</v>
      </c>
      <c r="S18" s="43" t="s">
        <v>42</v>
      </c>
    </row>
    <row r="19" spans="1:19" ht="48" customHeight="1" x14ac:dyDescent="0.25">
      <c r="A19" s="11" t="s">
        <v>101</v>
      </c>
      <c r="B19" s="1">
        <v>5</v>
      </c>
      <c r="C19" s="1"/>
      <c r="D19" s="1" t="s">
        <v>102</v>
      </c>
      <c r="E19" s="1">
        <v>35</v>
      </c>
      <c r="F19" s="2" t="s">
        <v>126</v>
      </c>
      <c r="G19" s="1">
        <v>70</v>
      </c>
      <c r="H19" s="1"/>
      <c r="I19" s="1"/>
      <c r="J19" s="1"/>
      <c r="K19" s="1"/>
      <c r="L19" s="1"/>
      <c r="M19" s="1"/>
      <c r="N19" s="1"/>
      <c r="O19" s="1"/>
      <c r="P19" s="16" t="s">
        <v>164</v>
      </c>
      <c r="Q19" s="1">
        <v>25</v>
      </c>
      <c r="R19" s="12">
        <f t="shared" si="0"/>
        <v>130</v>
      </c>
      <c r="S19" s="12" t="s">
        <v>101</v>
      </c>
    </row>
    <row r="20" spans="1:19" ht="48" customHeight="1" x14ac:dyDescent="0.25">
      <c r="A20" s="11" t="s">
        <v>77</v>
      </c>
      <c r="B20" s="1">
        <v>2</v>
      </c>
      <c r="C20" s="1"/>
      <c r="D20" s="1" t="s">
        <v>40</v>
      </c>
      <c r="E20" s="1">
        <v>15</v>
      </c>
      <c r="F20" s="2"/>
      <c r="G20" s="1"/>
      <c r="H20" s="1" t="s">
        <v>158</v>
      </c>
      <c r="I20" s="1">
        <v>75</v>
      </c>
      <c r="J20" s="1"/>
      <c r="K20" s="1"/>
      <c r="L20" s="1" t="s">
        <v>218</v>
      </c>
      <c r="M20" s="1">
        <v>40</v>
      </c>
      <c r="N20" s="1"/>
      <c r="O20" s="1"/>
      <c r="P20" s="1"/>
      <c r="Q20" s="1"/>
      <c r="R20" s="12">
        <f t="shared" si="0"/>
        <v>130</v>
      </c>
      <c r="S20" s="12" t="s">
        <v>77</v>
      </c>
    </row>
    <row r="21" spans="1:19" ht="33.75" customHeight="1" x14ac:dyDescent="0.25">
      <c r="A21" s="11" t="s">
        <v>162</v>
      </c>
      <c r="B21" s="1"/>
      <c r="C21" s="1"/>
      <c r="D21" s="1"/>
      <c r="E21" s="1"/>
      <c r="F21" s="2"/>
      <c r="G21" s="1"/>
      <c r="H21" s="1"/>
      <c r="I21" s="1"/>
      <c r="J21" s="1" t="s">
        <v>169</v>
      </c>
      <c r="K21" s="1">
        <v>75</v>
      </c>
      <c r="L21" s="1"/>
      <c r="M21" s="1"/>
      <c r="N21" s="1"/>
      <c r="O21" s="1"/>
      <c r="P21" s="1" t="s">
        <v>163</v>
      </c>
      <c r="Q21" s="1">
        <v>50</v>
      </c>
      <c r="R21" s="12">
        <f t="shared" si="0"/>
        <v>125</v>
      </c>
      <c r="S21" s="12" t="s">
        <v>162</v>
      </c>
    </row>
    <row r="22" spans="1:19" ht="35.25" customHeight="1" x14ac:dyDescent="0.25">
      <c r="A22" s="36" t="s">
        <v>70</v>
      </c>
      <c r="B22" s="13">
        <v>3</v>
      </c>
      <c r="C22" s="13"/>
      <c r="D22" s="13" t="s">
        <v>71</v>
      </c>
      <c r="E22" s="13">
        <v>40</v>
      </c>
      <c r="F22" s="13" t="s">
        <v>136</v>
      </c>
      <c r="G22" s="13">
        <v>40</v>
      </c>
      <c r="H22" s="13"/>
      <c r="I22" s="13"/>
      <c r="J22" s="13"/>
      <c r="K22" s="13"/>
      <c r="L22" s="14"/>
      <c r="M22" s="13"/>
      <c r="N22" s="14"/>
      <c r="O22" s="13"/>
      <c r="P22" s="14" t="s">
        <v>161</v>
      </c>
      <c r="Q22" s="13">
        <v>40</v>
      </c>
      <c r="R22" s="12">
        <f t="shared" si="0"/>
        <v>120</v>
      </c>
      <c r="S22" s="43" t="s">
        <v>70</v>
      </c>
    </row>
    <row r="23" spans="1:19" ht="34.5" customHeight="1" x14ac:dyDescent="0.25">
      <c r="A23" s="36" t="s">
        <v>127</v>
      </c>
      <c r="B23" s="13"/>
      <c r="C23" s="13"/>
      <c r="D23" s="13"/>
      <c r="E23" s="13"/>
      <c r="F23" s="13" t="s">
        <v>128</v>
      </c>
      <c r="G23" s="13">
        <v>110</v>
      </c>
      <c r="H23" s="13"/>
      <c r="I23" s="13"/>
      <c r="J23" s="13"/>
      <c r="K23" s="13"/>
      <c r="L23" s="14"/>
      <c r="M23" s="13"/>
      <c r="N23" s="14"/>
      <c r="O23" s="13"/>
      <c r="P23" s="14"/>
      <c r="Q23" s="13"/>
      <c r="R23" s="12">
        <f t="shared" si="0"/>
        <v>110</v>
      </c>
      <c r="S23" s="43" t="s">
        <v>127</v>
      </c>
    </row>
    <row r="24" spans="1:19" ht="35.25" customHeight="1" x14ac:dyDescent="0.25">
      <c r="A24" s="36" t="s">
        <v>138</v>
      </c>
      <c r="B24" s="13"/>
      <c r="C24" s="13"/>
      <c r="D24" s="13"/>
      <c r="E24" s="13"/>
      <c r="F24" s="13"/>
      <c r="G24" s="13"/>
      <c r="H24" s="13" t="s">
        <v>139</v>
      </c>
      <c r="I24" s="13">
        <v>100</v>
      </c>
      <c r="J24" s="13"/>
      <c r="K24" s="13"/>
      <c r="L24" s="14"/>
      <c r="M24" s="13"/>
      <c r="N24" s="14"/>
      <c r="O24" s="13"/>
      <c r="P24" s="14"/>
      <c r="Q24" s="13"/>
      <c r="R24" s="12">
        <f t="shared" si="0"/>
        <v>100</v>
      </c>
      <c r="S24" s="43" t="s">
        <v>138</v>
      </c>
    </row>
    <row r="25" spans="1:19" ht="33.75" customHeight="1" x14ac:dyDescent="0.25">
      <c r="A25" s="11" t="s">
        <v>27</v>
      </c>
      <c r="B25" s="1">
        <v>2</v>
      </c>
      <c r="C25" s="1"/>
      <c r="D25" s="1" t="s">
        <v>28</v>
      </c>
      <c r="E25" s="1">
        <v>25</v>
      </c>
      <c r="F25" s="39"/>
      <c r="G25" s="1">
        <v>0</v>
      </c>
      <c r="H25" s="1" t="s">
        <v>159</v>
      </c>
      <c r="I25" s="1">
        <v>75</v>
      </c>
      <c r="J25" s="1"/>
      <c r="K25" s="1"/>
      <c r="L25" s="1"/>
      <c r="M25" s="1"/>
      <c r="N25" s="1"/>
      <c r="O25" s="1"/>
      <c r="P25" s="1"/>
      <c r="Q25" s="1"/>
      <c r="R25" s="12">
        <f t="shared" si="0"/>
        <v>100</v>
      </c>
      <c r="S25" s="12" t="s">
        <v>27</v>
      </c>
    </row>
    <row r="26" spans="1:19" ht="36.75" customHeight="1" x14ac:dyDescent="0.25">
      <c r="A26" s="36" t="s">
        <v>183</v>
      </c>
      <c r="B26" s="13"/>
      <c r="C26" s="13"/>
      <c r="D26" s="13"/>
      <c r="E26" s="13"/>
      <c r="F26" s="13"/>
      <c r="G26" s="13"/>
      <c r="H26" s="46" t="s">
        <v>184</v>
      </c>
      <c r="I26" s="13">
        <v>100</v>
      </c>
      <c r="J26" s="13"/>
      <c r="K26" s="13"/>
      <c r="L26" s="14"/>
      <c r="M26" s="13"/>
      <c r="N26" s="14"/>
      <c r="O26" s="13"/>
      <c r="P26" s="14"/>
      <c r="Q26" s="13"/>
      <c r="R26" s="12">
        <f t="shared" si="0"/>
        <v>100</v>
      </c>
      <c r="S26" s="47" t="s">
        <v>183</v>
      </c>
    </row>
    <row r="27" spans="1:19" ht="34.5" customHeight="1" x14ac:dyDescent="0.25">
      <c r="A27" s="36" t="s">
        <v>83</v>
      </c>
      <c r="B27" s="13">
        <v>11</v>
      </c>
      <c r="C27" s="13"/>
      <c r="D27" s="13" t="s">
        <v>86</v>
      </c>
      <c r="E27" s="13">
        <v>95</v>
      </c>
      <c r="F27" s="13"/>
      <c r="G27" s="13"/>
      <c r="H27" s="13"/>
      <c r="I27" s="13"/>
      <c r="J27" s="13"/>
      <c r="K27" s="13"/>
      <c r="L27" s="14"/>
      <c r="M27" s="13"/>
      <c r="N27" s="14"/>
      <c r="O27" s="13"/>
      <c r="P27" s="14"/>
      <c r="Q27" s="13"/>
      <c r="R27" s="12">
        <f t="shared" si="0"/>
        <v>95</v>
      </c>
      <c r="S27" s="43" t="s">
        <v>83</v>
      </c>
    </row>
    <row r="28" spans="1:19" ht="64.5" customHeight="1" x14ac:dyDescent="0.25">
      <c r="A28" s="35" t="s">
        <v>29</v>
      </c>
      <c r="B28" s="1">
        <v>5</v>
      </c>
      <c r="C28" s="1"/>
      <c r="D28" s="1" t="s">
        <v>30</v>
      </c>
      <c r="E28" s="1">
        <v>55</v>
      </c>
      <c r="F28" s="10" t="s">
        <v>136</v>
      </c>
      <c r="G28" s="9">
        <v>40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2">
        <f t="shared" si="0"/>
        <v>95</v>
      </c>
      <c r="S28" s="44" t="s">
        <v>29</v>
      </c>
    </row>
    <row r="29" spans="1:19" ht="39" customHeight="1" x14ac:dyDescent="0.25">
      <c r="A29" s="11" t="s">
        <v>34</v>
      </c>
      <c r="B29" s="1">
        <v>2</v>
      </c>
      <c r="C29" s="1"/>
      <c r="D29" s="1" t="s">
        <v>35</v>
      </c>
      <c r="E29" s="1">
        <v>75</v>
      </c>
      <c r="F29" s="2"/>
      <c r="G29" s="1"/>
      <c r="H29" s="1"/>
      <c r="I29" s="1"/>
      <c r="J29" s="1"/>
      <c r="K29" s="1"/>
      <c r="L29" s="1"/>
      <c r="M29" s="1"/>
      <c r="N29" s="1"/>
      <c r="O29" s="1"/>
      <c r="P29" s="1" t="s">
        <v>167</v>
      </c>
      <c r="Q29" s="1">
        <v>20</v>
      </c>
      <c r="R29" s="12">
        <f t="shared" si="0"/>
        <v>95</v>
      </c>
      <c r="S29" s="12" t="s">
        <v>34</v>
      </c>
    </row>
    <row r="30" spans="1:19" ht="38.25" customHeight="1" x14ac:dyDescent="0.25">
      <c r="A30" s="36" t="s">
        <v>171</v>
      </c>
      <c r="B30" s="13"/>
      <c r="C30" s="13"/>
      <c r="D30" s="13"/>
      <c r="E30" s="13"/>
      <c r="F30" s="13"/>
      <c r="G30" s="13"/>
      <c r="H30" s="13"/>
      <c r="I30" s="13"/>
      <c r="J30" s="1" t="s">
        <v>178</v>
      </c>
      <c r="K30" s="13">
        <v>65</v>
      </c>
      <c r="L30" s="14" t="s">
        <v>214</v>
      </c>
      <c r="M30" s="13">
        <v>30</v>
      </c>
      <c r="N30" s="14"/>
      <c r="O30" s="13"/>
      <c r="P30" s="16"/>
      <c r="Q30" s="13"/>
      <c r="R30" s="12">
        <f t="shared" si="0"/>
        <v>95</v>
      </c>
      <c r="S30" s="43" t="s">
        <v>171</v>
      </c>
    </row>
    <row r="31" spans="1:19" ht="37.5" customHeight="1" x14ac:dyDescent="0.25">
      <c r="A31" s="36" t="s">
        <v>103</v>
      </c>
      <c r="B31" s="13">
        <v>5</v>
      </c>
      <c r="C31" s="13"/>
      <c r="D31" s="13" t="s">
        <v>104</v>
      </c>
      <c r="E31" s="13">
        <v>55</v>
      </c>
      <c r="F31" s="13"/>
      <c r="G31" s="13"/>
      <c r="H31" s="13"/>
      <c r="I31" s="13"/>
      <c r="J31" s="1"/>
      <c r="K31" s="13"/>
      <c r="L31" s="14" t="s">
        <v>217</v>
      </c>
      <c r="M31" s="13">
        <v>40</v>
      </c>
      <c r="N31" s="14"/>
      <c r="O31" s="13"/>
      <c r="P31" s="16"/>
      <c r="Q31" s="13"/>
      <c r="R31" s="12">
        <f t="shared" si="0"/>
        <v>95</v>
      </c>
      <c r="S31" s="43" t="s">
        <v>103</v>
      </c>
    </row>
    <row r="32" spans="1:19" ht="38.25" customHeight="1" x14ac:dyDescent="0.25">
      <c r="A32" s="36" t="s">
        <v>131</v>
      </c>
      <c r="B32" s="13"/>
      <c r="C32" s="13"/>
      <c r="D32" s="13"/>
      <c r="E32" s="13"/>
      <c r="F32" s="13" t="s">
        <v>24</v>
      </c>
      <c r="G32" s="13">
        <v>30</v>
      </c>
      <c r="H32" s="13"/>
      <c r="I32" s="13"/>
      <c r="J32" s="13" t="s">
        <v>173</v>
      </c>
      <c r="K32" s="13">
        <v>20</v>
      </c>
      <c r="L32" s="14" t="s">
        <v>215</v>
      </c>
      <c r="M32" s="13">
        <v>40</v>
      </c>
      <c r="N32" s="14"/>
      <c r="O32" s="13"/>
      <c r="P32" s="14"/>
      <c r="Q32" s="13"/>
      <c r="R32" s="12">
        <f t="shared" si="0"/>
        <v>90</v>
      </c>
      <c r="S32" s="43" t="s">
        <v>131</v>
      </c>
    </row>
    <row r="33" spans="1:19" ht="37.5" customHeight="1" x14ac:dyDescent="0.25">
      <c r="A33" s="11" t="s">
        <v>197</v>
      </c>
      <c r="B33" s="1"/>
      <c r="C33" s="1"/>
      <c r="D33" s="1"/>
      <c r="E33" s="1"/>
      <c r="F33" s="2"/>
      <c r="G33" s="1"/>
      <c r="H33" s="1"/>
      <c r="I33" s="1"/>
      <c r="J33" s="1"/>
      <c r="K33" s="1"/>
      <c r="L33" s="1" t="s">
        <v>202</v>
      </c>
      <c r="M33" s="1">
        <v>80</v>
      </c>
      <c r="N33" s="1"/>
      <c r="O33" s="1"/>
      <c r="P33" s="1"/>
      <c r="Q33" s="1"/>
      <c r="R33" s="12">
        <f t="shared" si="0"/>
        <v>80</v>
      </c>
      <c r="S33" s="47" t="s">
        <v>197</v>
      </c>
    </row>
    <row r="34" spans="1:19" ht="37.5" customHeight="1" x14ac:dyDescent="0.25">
      <c r="A34" s="36" t="s">
        <v>113</v>
      </c>
      <c r="B34" s="13">
        <v>2</v>
      </c>
      <c r="C34" s="13"/>
      <c r="D34" s="13" t="s">
        <v>52</v>
      </c>
      <c r="E34" s="13">
        <v>25</v>
      </c>
      <c r="F34" s="40"/>
      <c r="G34" s="13"/>
      <c r="H34" s="13"/>
      <c r="I34" s="13"/>
      <c r="J34" s="13"/>
      <c r="K34" s="13"/>
      <c r="L34" s="14"/>
      <c r="M34" s="13"/>
      <c r="N34" s="14"/>
      <c r="O34" s="13"/>
      <c r="P34" s="14" t="s">
        <v>141</v>
      </c>
      <c r="Q34" s="13">
        <v>50</v>
      </c>
      <c r="R34" s="12">
        <f t="shared" si="0"/>
        <v>75</v>
      </c>
      <c r="S34" s="43" t="s">
        <v>113</v>
      </c>
    </row>
    <row r="35" spans="1:19" ht="38.25" customHeight="1" x14ac:dyDescent="0.25">
      <c r="A35" s="36" t="s">
        <v>195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4" t="s">
        <v>196</v>
      </c>
      <c r="M35" s="13">
        <v>75</v>
      </c>
      <c r="N35" s="14"/>
      <c r="O35" s="13"/>
      <c r="P35" s="14"/>
      <c r="Q35" s="13"/>
      <c r="R35" s="12">
        <f t="shared" si="0"/>
        <v>75</v>
      </c>
      <c r="S35" s="47" t="s">
        <v>198</v>
      </c>
    </row>
    <row r="36" spans="1:19" ht="38.25" customHeight="1" x14ac:dyDescent="0.25">
      <c r="A36" s="11" t="s">
        <v>152</v>
      </c>
      <c r="B36" s="1">
        <v>2</v>
      </c>
      <c r="C36" s="1"/>
      <c r="D36" s="1" t="s">
        <v>116</v>
      </c>
      <c r="E36" s="1">
        <v>25</v>
      </c>
      <c r="F36" s="2"/>
      <c r="G36" s="1"/>
      <c r="H36" s="1"/>
      <c r="I36" s="1"/>
      <c r="J36" s="1"/>
      <c r="K36" s="1"/>
      <c r="L36" s="1"/>
      <c r="M36" s="1"/>
      <c r="N36" s="1"/>
      <c r="O36" s="1"/>
      <c r="P36" s="1" t="s">
        <v>157</v>
      </c>
      <c r="Q36" s="1">
        <v>45</v>
      </c>
      <c r="R36" s="12">
        <f t="shared" ref="R36:R67" si="1">Q36+O36+M36+K36+I36+G36+E36+C36</f>
        <v>70</v>
      </c>
      <c r="S36" s="12" t="s">
        <v>152</v>
      </c>
    </row>
    <row r="37" spans="1:19" ht="39.75" customHeight="1" x14ac:dyDescent="0.25">
      <c r="A37" s="36" t="s">
        <v>99</v>
      </c>
      <c r="B37" s="13">
        <v>11</v>
      </c>
      <c r="C37" s="13"/>
      <c r="D37" s="13" t="s">
        <v>100</v>
      </c>
      <c r="E37" s="13">
        <v>65</v>
      </c>
      <c r="F37" s="13"/>
      <c r="G37" s="13"/>
      <c r="H37" s="13"/>
      <c r="I37" s="13"/>
      <c r="J37" s="13"/>
      <c r="K37" s="13"/>
      <c r="L37" s="14"/>
      <c r="M37" s="13"/>
      <c r="N37" s="14"/>
      <c r="O37" s="13"/>
      <c r="P37" s="14"/>
      <c r="Q37" s="13"/>
      <c r="R37" s="12">
        <f t="shared" si="1"/>
        <v>65</v>
      </c>
      <c r="S37" s="43" t="s">
        <v>99</v>
      </c>
    </row>
    <row r="38" spans="1:19" ht="39.75" customHeight="1" x14ac:dyDescent="0.25">
      <c r="A38" s="11" t="s">
        <v>170</v>
      </c>
      <c r="B38" s="1"/>
      <c r="C38" s="1"/>
      <c r="D38" s="1"/>
      <c r="E38" s="1"/>
      <c r="F38" s="2"/>
      <c r="G38" s="1"/>
      <c r="H38" s="1"/>
      <c r="I38" s="1"/>
      <c r="J38" s="1" t="s">
        <v>213</v>
      </c>
      <c r="K38" s="1">
        <v>30</v>
      </c>
      <c r="L38" s="1" t="s">
        <v>212</v>
      </c>
      <c r="M38" s="1">
        <v>30</v>
      </c>
      <c r="N38" s="1"/>
      <c r="O38" s="1"/>
      <c r="P38" s="1"/>
      <c r="Q38" s="1"/>
      <c r="R38" s="12">
        <f t="shared" si="1"/>
        <v>60</v>
      </c>
      <c r="S38" s="12" t="s">
        <v>170</v>
      </c>
    </row>
    <row r="39" spans="1:19" ht="39" customHeight="1" x14ac:dyDescent="0.25">
      <c r="A39" s="36" t="s">
        <v>140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4"/>
      <c r="M39" s="13"/>
      <c r="N39" s="14"/>
      <c r="O39" s="13"/>
      <c r="P39" s="14" t="s">
        <v>151</v>
      </c>
      <c r="Q39" s="13">
        <v>55</v>
      </c>
      <c r="R39" s="12">
        <f t="shared" si="1"/>
        <v>55</v>
      </c>
      <c r="S39" s="43" t="s">
        <v>140</v>
      </c>
    </row>
    <row r="40" spans="1:19" ht="39" customHeight="1" x14ac:dyDescent="0.25">
      <c r="A40" s="36" t="s">
        <v>137</v>
      </c>
      <c r="B40" s="13">
        <v>3</v>
      </c>
      <c r="C40" s="13"/>
      <c r="D40" s="13" t="s">
        <v>65</v>
      </c>
      <c r="E40" s="13">
        <v>15</v>
      </c>
      <c r="F40" s="13"/>
      <c r="G40" s="13"/>
      <c r="H40" s="13"/>
      <c r="I40" s="13"/>
      <c r="J40" s="13"/>
      <c r="K40" s="13"/>
      <c r="L40" s="14" t="s">
        <v>200</v>
      </c>
      <c r="M40" s="13">
        <v>40</v>
      </c>
      <c r="N40" s="14"/>
      <c r="O40" s="13"/>
      <c r="P40" s="14"/>
      <c r="Q40" s="13"/>
      <c r="R40" s="12">
        <f t="shared" si="1"/>
        <v>55</v>
      </c>
      <c r="S40" s="43" t="s">
        <v>137</v>
      </c>
    </row>
    <row r="41" spans="1:19" ht="38.25" customHeight="1" x14ac:dyDescent="0.25">
      <c r="A41" s="11" t="s">
        <v>109</v>
      </c>
      <c r="B41" s="1">
        <v>2</v>
      </c>
      <c r="C41" s="1"/>
      <c r="D41" s="1" t="s">
        <v>40</v>
      </c>
      <c r="E41" s="1">
        <v>10</v>
      </c>
      <c r="F41" s="2"/>
      <c r="G41" s="1"/>
      <c r="H41" s="1"/>
      <c r="I41" s="1"/>
      <c r="J41" s="1"/>
      <c r="K41" s="1"/>
      <c r="L41" s="1" t="s">
        <v>216</v>
      </c>
      <c r="M41" s="1">
        <v>40</v>
      </c>
      <c r="N41" s="1"/>
      <c r="O41" s="1"/>
      <c r="P41" s="1"/>
      <c r="Q41" s="1"/>
      <c r="R41" s="12">
        <f t="shared" si="1"/>
        <v>50</v>
      </c>
      <c r="S41" s="12" t="s">
        <v>109</v>
      </c>
    </row>
    <row r="42" spans="1:19" ht="36.75" customHeight="1" x14ac:dyDescent="0.25">
      <c r="A42" s="35" t="s">
        <v>21</v>
      </c>
      <c r="B42" s="1">
        <v>9</v>
      </c>
      <c r="C42" s="1"/>
      <c r="D42" s="1" t="s">
        <v>22</v>
      </c>
      <c r="E42" s="1">
        <v>45</v>
      </c>
      <c r="F42" s="2"/>
      <c r="G42" s="1"/>
      <c r="H42" s="8"/>
      <c r="I42" s="1"/>
      <c r="J42" s="1"/>
      <c r="K42" s="1"/>
      <c r="L42" s="1"/>
      <c r="M42" s="1"/>
      <c r="N42" s="1"/>
      <c r="O42" s="1"/>
      <c r="P42" s="1"/>
      <c r="Q42" s="1"/>
      <c r="R42" s="12">
        <f t="shared" si="1"/>
        <v>45</v>
      </c>
      <c r="S42" s="44" t="s">
        <v>21</v>
      </c>
    </row>
    <row r="43" spans="1:19" ht="37.5" customHeight="1" x14ac:dyDescent="0.25">
      <c r="A43" s="11" t="s">
        <v>19</v>
      </c>
      <c r="B43" s="1">
        <v>6</v>
      </c>
      <c r="C43" s="13"/>
      <c r="D43" s="1" t="s">
        <v>20</v>
      </c>
      <c r="E43" s="13">
        <v>45</v>
      </c>
      <c r="F43" s="13"/>
      <c r="G43" s="13"/>
      <c r="H43" s="13"/>
      <c r="I43" s="13"/>
      <c r="J43" s="13"/>
      <c r="K43" s="13"/>
      <c r="L43" s="14"/>
      <c r="M43" s="13"/>
      <c r="N43" s="14"/>
      <c r="O43" s="13"/>
      <c r="P43" s="14"/>
      <c r="Q43" s="13"/>
      <c r="R43" s="12">
        <f t="shared" si="1"/>
        <v>45</v>
      </c>
      <c r="S43" s="12" t="s">
        <v>19</v>
      </c>
    </row>
    <row r="44" spans="1:19" ht="37.5" customHeight="1" x14ac:dyDescent="0.25">
      <c r="A44" s="35" t="s">
        <v>68</v>
      </c>
      <c r="B44" s="1">
        <v>6</v>
      </c>
      <c r="C44" s="1"/>
      <c r="D44" s="1" t="s">
        <v>69</v>
      </c>
      <c r="E44" s="1">
        <v>40</v>
      </c>
      <c r="F44" s="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2">
        <f t="shared" si="1"/>
        <v>40</v>
      </c>
      <c r="S44" s="44" t="s">
        <v>68</v>
      </c>
    </row>
    <row r="45" spans="1:19" ht="38.25" customHeight="1" x14ac:dyDescent="0.25">
      <c r="A45" s="35" t="s">
        <v>110</v>
      </c>
      <c r="B45" s="1">
        <v>4</v>
      </c>
      <c r="C45" s="1"/>
      <c r="D45" s="1" t="s">
        <v>111</v>
      </c>
      <c r="E45" s="1">
        <v>40</v>
      </c>
      <c r="F45" s="2"/>
      <c r="G45" s="1"/>
      <c r="H45" s="1"/>
      <c r="I45" s="1"/>
      <c r="J45" s="1"/>
      <c r="K45" s="1"/>
      <c r="L45" s="1"/>
      <c r="M45" s="1"/>
      <c r="N45" s="1"/>
      <c r="O45" s="1"/>
      <c r="P45" s="38"/>
      <c r="Q45" s="1"/>
      <c r="R45" s="12">
        <f t="shared" si="1"/>
        <v>40</v>
      </c>
      <c r="S45" s="44" t="s">
        <v>110</v>
      </c>
    </row>
    <row r="46" spans="1:19" ht="36.75" customHeight="1" x14ac:dyDescent="0.25">
      <c r="A46" s="36" t="s">
        <v>153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4"/>
      <c r="M46" s="13"/>
      <c r="N46" s="14"/>
      <c r="O46" s="13"/>
      <c r="P46" s="1" t="s">
        <v>156</v>
      </c>
      <c r="Q46" s="13">
        <v>40</v>
      </c>
      <c r="R46" s="12">
        <f t="shared" si="1"/>
        <v>40</v>
      </c>
      <c r="S46" s="43" t="s">
        <v>153</v>
      </c>
    </row>
    <row r="47" spans="1:19" ht="37.5" customHeight="1" x14ac:dyDescent="0.25">
      <c r="A47" s="36" t="s">
        <v>203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4" t="s">
        <v>204</v>
      </c>
      <c r="M47" s="13">
        <v>40</v>
      </c>
      <c r="N47" s="14"/>
      <c r="O47" s="13"/>
      <c r="P47" s="14"/>
      <c r="Q47" s="13"/>
      <c r="R47" s="12">
        <f t="shared" si="1"/>
        <v>40</v>
      </c>
      <c r="S47" s="47" t="s">
        <v>203</v>
      </c>
    </row>
    <row r="48" spans="1:19" ht="39.75" customHeight="1" x14ac:dyDescent="0.25">
      <c r="A48" s="11" t="s">
        <v>56</v>
      </c>
      <c r="B48" s="1">
        <v>3</v>
      </c>
      <c r="C48" s="1"/>
      <c r="D48" s="1" t="s">
        <v>57</v>
      </c>
      <c r="E48" s="1">
        <v>35</v>
      </c>
      <c r="F48" s="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2">
        <f t="shared" si="1"/>
        <v>35</v>
      </c>
      <c r="S48" s="12" t="s">
        <v>56</v>
      </c>
    </row>
    <row r="49" spans="1:19" ht="37.5" customHeight="1" x14ac:dyDescent="0.25">
      <c r="A49" s="36" t="s">
        <v>78</v>
      </c>
      <c r="B49" s="13">
        <v>4</v>
      </c>
      <c r="C49" s="13"/>
      <c r="D49" s="13" t="s">
        <v>79</v>
      </c>
      <c r="E49" s="13">
        <v>35</v>
      </c>
      <c r="F49" s="13"/>
      <c r="G49" s="13"/>
      <c r="H49" s="13"/>
      <c r="I49" s="13"/>
      <c r="J49" s="1"/>
      <c r="K49" s="13"/>
      <c r="L49" s="14"/>
      <c r="M49" s="13"/>
      <c r="N49" s="14"/>
      <c r="O49" s="13"/>
      <c r="P49" s="16"/>
      <c r="Q49" s="13"/>
      <c r="R49" s="12">
        <f t="shared" si="1"/>
        <v>35</v>
      </c>
      <c r="S49" s="43" t="s">
        <v>78</v>
      </c>
    </row>
    <row r="50" spans="1:19" ht="37.5" customHeight="1" x14ac:dyDescent="0.25">
      <c r="A50" s="11" t="s">
        <v>36</v>
      </c>
      <c r="B50" s="1">
        <v>1</v>
      </c>
      <c r="C50" s="1"/>
      <c r="D50" s="1" t="s">
        <v>24</v>
      </c>
      <c r="E50" s="1">
        <v>15</v>
      </c>
      <c r="F50" s="2" t="s">
        <v>120</v>
      </c>
      <c r="G50" s="1">
        <v>20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2">
        <f t="shared" si="1"/>
        <v>35</v>
      </c>
      <c r="S50" s="12" t="s">
        <v>36</v>
      </c>
    </row>
    <row r="51" spans="1:19" ht="30.75" customHeight="1" x14ac:dyDescent="0.25">
      <c r="A51" s="36" t="s">
        <v>106</v>
      </c>
      <c r="B51" s="13">
        <v>1</v>
      </c>
      <c r="C51" s="13"/>
      <c r="D51" s="13" t="s">
        <v>24</v>
      </c>
      <c r="E51" s="13">
        <v>15</v>
      </c>
      <c r="F51" s="13" t="s">
        <v>120</v>
      </c>
      <c r="G51" s="13">
        <v>20</v>
      </c>
      <c r="H51" s="13"/>
      <c r="I51" s="13"/>
      <c r="J51" s="13"/>
      <c r="K51" s="13"/>
      <c r="L51" s="14"/>
      <c r="M51" s="13"/>
      <c r="N51" s="14"/>
      <c r="O51" s="13"/>
      <c r="P51" s="14"/>
      <c r="Q51" s="13"/>
      <c r="R51" s="12">
        <f t="shared" si="1"/>
        <v>35</v>
      </c>
      <c r="S51" s="43" t="s">
        <v>106</v>
      </c>
    </row>
    <row r="52" spans="1:19" ht="35.25" customHeight="1" x14ac:dyDescent="0.25">
      <c r="A52" s="36" t="s">
        <v>122</v>
      </c>
      <c r="B52" s="13">
        <v>1</v>
      </c>
      <c r="C52" s="13"/>
      <c r="D52" s="13" t="s">
        <v>24</v>
      </c>
      <c r="E52" s="13">
        <v>15</v>
      </c>
      <c r="F52" s="13" t="s">
        <v>120</v>
      </c>
      <c r="G52" s="13">
        <v>20</v>
      </c>
      <c r="H52" s="13"/>
      <c r="I52" s="13"/>
      <c r="J52" s="13"/>
      <c r="K52" s="13"/>
      <c r="L52" s="14"/>
      <c r="M52" s="13"/>
      <c r="N52" s="14"/>
      <c r="O52" s="13"/>
      <c r="P52" s="14"/>
      <c r="Q52" s="13"/>
      <c r="R52" s="12">
        <f t="shared" si="1"/>
        <v>35</v>
      </c>
      <c r="S52" s="43" t="s">
        <v>122</v>
      </c>
    </row>
    <row r="53" spans="1:19" ht="35.25" customHeight="1" x14ac:dyDescent="0.25">
      <c r="A53" s="36" t="s">
        <v>53</v>
      </c>
      <c r="B53" s="13">
        <v>5</v>
      </c>
      <c r="C53" s="13"/>
      <c r="D53" s="13" t="s">
        <v>73</v>
      </c>
      <c r="E53" s="13">
        <v>30</v>
      </c>
      <c r="F53" s="13"/>
      <c r="G53" s="13"/>
      <c r="H53" s="13"/>
      <c r="I53" s="13"/>
      <c r="J53" s="13"/>
      <c r="K53" s="13"/>
      <c r="L53" s="14"/>
      <c r="M53" s="13"/>
      <c r="N53" s="14"/>
      <c r="O53" s="13"/>
      <c r="P53" s="14"/>
      <c r="Q53" s="13"/>
      <c r="R53" s="12">
        <f t="shared" si="1"/>
        <v>30</v>
      </c>
      <c r="S53" s="43" t="s">
        <v>53</v>
      </c>
    </row>
    <row r="54" spans="1:19" ht="39" customHeight="1" x14ac:dyDescent="0.25">
      <c r="A54" s="37" t="s">
        <v>72</v>
      </c>
      <c r="B54" s="15">
        <v>2</v>
      </c>
      <c r="C54" s="1"/>
      <c r="D54" s="15" t="s">
        <v>46</v>
      </c>
      <c r="E54" s="1">
        <v>30</v>
      </c>
      <c r="F54" s="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2">
        <f t="shared" si="1"/>
        <v>30</v>
      </c>
      <c r="S54" s="45" t="s">
        <v>72</v>
      </c>
    </row>
    <row r="55" spans="1:19" ht="37.5" customHeight="1" x14ac:dyDescent="0.25">
      <c r="A55" s="11" t="s">
        <v>76</v>
      </c>
      <c r="B55" s="1">
        <v>2</v>
      </c>
      <c r="C55" s="1"/>
      <c r="D55" s="1" t="s">
        <v>46</v>
      </c>
      <c r="E55" s="1">
        <v>30</v>
      </c>
      <c r="F55" s="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2">
        <f t="shared" si="1"/>
        <v>30</v>
      </c>
      <c r="S55" s="12" t="s">
        <v>76</v>
      </c>
    </row>
    <row r="56" spans="1:19" ht="47.25" customHeight="1" x14ac:dyDescent="0.25">
      <c r="A56" s="36" t="s">
        <v>80</v>
      </c>
      <c r="B56" s="13">
        <v>2</v>
      </c>
      <c r="C56" s="13"/>
      <c r="D56" s="13" t="s">
        <v>46</v>
      </c>
      <c r="E56" s="13">
        <v>30</v>
      </c>
      <c r="F56" s="13"/>
      <c r="G56" s="13"/>
      <c r="H56" s="13"/>
      <c r="I56" s="13"/>
      <c r="J56" s="13"/>
      <c r="K56" s="13"/>
      <c r="L56" s="14"/>
      <c r="M56" s="13"/>
      <c r="N56" s="14"/>
      <c r="O56" s="13"/>
      <c r="P56" s="14"/>
      <c r="Q56" s="13"/>
      <c r="R56" s="12">
        <f t="shared" si="1"/>
        <v>30</v>
      </c>
      <c r="S56" s="43" t="s">
        <v>80</v>
      </c>
    </row>
    <row r="57" spans="1:19" ht="38.25" customHeight="1" x14ac:dyDescent="0.25">
      <c r="A57" s="36" t="s">
        <v>130</v>
      </c>
      <c r="B57" s="13"/>
      <c r="C57" s="13"/>
      <c r="D57" s="13"/>
      <c r="E57" s="13"/>
      <c r="F57" s="13" t="s">
        <v>24</v>
      </c>
      <c r="G57" s="13">
        <v>30</v>
      </c>
      <c r="H57" s="13"/>
      <c r="I57" s="13"/>
      <c r="J57" s="13"/>
      <c r="K57" s="13"/>
      <c r="L57" s="14"/>
      <c r="M57" s="13"/>
      <c r="N57" s="14"/>
      <c r="O57" s="13"/>
      <c r="P57" s="14"/>
      <c r="Q57" s="13"/>
      <c r="R57" s="12">
        <f t="shared" si="1"/>
        <v>30</v>
      </c>
      <c r="S57" s="43" t="s">
        <v>130</v>
      </c>
    </row>
    <row r="58" spans="1:19" ht="38.25" customHeight="1" x14ac:dyDescent="0.25">
      <c r="A58" s="11" t="s">
        <v>190</v>
      </c>
      <c r="B58" s="1"/>
      <c r="C58" s="1"/>
      <c r="D58" s="1"/>
      <c r="E58" s="1"/>
      <c r="F58" s="2"/>
      <c r="G58" s="1"/>
      <c r="H58" s="1"/>
      <c r="I58" s="1"/>
      <c r="J58" s="1"/>
      <c r="K58" s="1"/>
      <c r="L58" s="1"/>
      <c r="M58" s="1"/>
      <c r="N58" s="1" t="s">
        <v>191</v>
      </c>
      <c r="O58" s="1">
        <v>30</v>
      </c>
      <c r="P58" s="1"/>
      <c r="Q58" s="1"/>
      <c r="R58" s="12">
        <f t="shared" si="1"/>
        <v>30</v>
      </c>
      <c r="S58" s="47" t="s">
        <v>190</v>
      </c>
    </row>
    <row r="59" spans="1:19" ht="38.25" customHeight="1" x14ac:dyDescent="0.25">
      <c r="A59" s="36" t="s">
        <v>192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4"/>
      <c r="M59" s="13"/>
      <c r="N59" s="14" t="s">
        <v>193</v>
      </c>
      <c r="O59" s="13">
        <v>30</v>
      </c>
      <c r="P59" s="14"/>
      <c r="Q59" s="13"/>
      <c r="R59" s="12">
        <f t="shared" si="1"/>
        <v>30</v>
      </c>
      <c r="S59" s="47" t="s">
        <v>192</v>
      </c>
    </row>
    <row r="60" spans="1:19" ht="37.5" customHeight="1" x14ac:dyDescent="0.25">
      <c r="A60" s="11" t="s">
        <v>207</v>
      </c>
      <c r="B60" s="1"/>
      <c r="C60" s="1"/>
      <c r="D60" s="1"/>
      <c r="E60" s="1"/>
      <c r="F60" s="2"/>
      <c r="G60" s="1"/>
      <c r="H60" s="1"/>
      <c r="I60" s="1"/>
      <c r="J60" s="1"/>
      <c r="K60" s="1"/>
      <c r="L60" s="1" t="s">
        <v>208</v>
      </c>
      <c r="M60" s="1">
        <v>30</v>
      </c>
      <c r="N60" s="1"/>
      <c r="O60" s="1"/>
      <c r="P60" s="1"/>
      <c r="Q60" s="1"/>
      <c r="R60" s="12">
        <f t="shared" si="1"/>
        <v>30</v>
      </c>
      <c r="S60" s="47" t="s">
        <v>219</v>
      </c>
    </row>
    <row r="61" spans="1:19" ht="38.25" customHeight="1" x14ac:dyDescent="0.25">
      <c r="A61" s="35" t="s">
        <v>210</v>
      </c>
      <c r="B61" s="1"/>
      <c r="C61" s="1"/>
      <c r="D61" s="1"/>
      <c r="E61" s="1"/>
      <c r="F61" s="2"/>
      <c r="G61" s="1"/>
      <c r="H61" s="1"/>
      <c r="I61" s="1"/>
      <c r="J61" s="1"/>
      <c r="K61" s="1"/>
      <c r="L61" s="1" t="s">
        <v>211</v>
      </c>
      <c r="M61" s="1">
        <v>30</v>
      </c>
      <c r="N61" s="1"/>
      <c r="O61" s="1"/>
      <c r="P61" s="1"/>
      <c r="Q61" s="1"/>
      <c r="R61" s="12">
        <f t="shared" si="1"/>
        <v>30</v>
      </c>
      <c r="S61" s="47" t="s">
        <v>210</v>
      </c>
    </row>
    <row r="62" spans="1:19" ht="39" customHeight="1" x14ac:dyDescent="0.25">
      <c r="A62" s="11" t="s">
        <v>143</v>
      </c>
      <c r="B62" s="1"/>
      <c r="C62" s="1"/>
      <c r="D62" s="1"/>
      <c r="E62" s="1"/>
      <c r="F62" s="2"/>
      <c r="G62" s="1"/>
      <c r="H62" s="1"/>
      <c r="I62" s="1"/>
      <c r="J62" s="1"/>
      <c r="K62" s="1"/>
      <c r="L62" s="1"/>
      <c r="M62" s="1"/>
      <c r="N62" s="1"/>
      <c r="O62" s="1"/>
      <c r="P62" s="14" t="s">
        <v>142</v>
      </c>
      <c r="Q62" s="1">
        <v>25</v>
      </c>
      <c r="R62" s="12">
        <f t="shared" si="1"/>
        <v>25</v>
      </c>
      <c r="S62" s="12" t="s">
        <v>143</v>
      </c>
    </row>
    <row r="63" spans="1:19" ht="39" customHeight="1" x14ac:dyDescent="0.25">
      <c r="A63" s="11" t="s">
        <v>87</v>
      </c>
      <c r="B63" s="1">
        <v>4</v>
      </c>
      <c r="C63" s="1"/>
      <c r="D63" s="1" t="s">
        <v>88</v>
      </c>
      <c r="E63" s="1">
        <v>20</v>
      </c>
      <c r="F63" s="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2">
        <f t="shared" si="1"/>
        <v>20</v>
      </c>
      <c r="S63" s="12" t="s">
        <v>87</v>
      </c>
    </row>
    <row r="64" spans="1:19" ht="36.75" customHeight="1" x14ac:dyDescent="0.25">
      <c r="A64" s="11" t="s">
        <v>108</v>
      </c>
      <c r="B64" s="1">
        <v>4</v>
      </c>
      <c r="C64" s="1"/>
      <c r="D64" s="1" t="s">
        <v>88</v>
      </c>
      <c r="E64" s="1">
        <v>20</v>
      </c>
      <c r="F64" s="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2">
        <f t="shared" si="1"/>
        <v>20</v>
      </c>
      <c r="S64" s="12" t="s">
        <v>108</v>
      </c>
    </row>
    <row r="65" spans="1:19" ht="38.25" customHeight="1" x14ac:dyDescent="0.25">
      <c r="A65" s="11" t="s">
        <v>23</v>
      </c>
      <c r="B65" s="1">
        <v>1</v>
      </c>
      <c r="C65" s="1"/>
      <c r="D65" s="1" t="s">
        <v>24</v>
      </c>
      <c r="E65" s="1">
        <v>15</v>
      </c>
      <c r="F65" s="2"/>
      <c r="G65" s="1"/>
      <c r="H65" s="1"/>
      <c r="I65" s="1"/>
      <c r="J65" s="1"/>
      <c r="K65" s="1"/>
      <c r="L65" s="1"/>
      <c r="M65" s="1"/>
      <c r="N65" s="1"/>
      <c r="O65" s="1"/>
      <c r="P65" s="38"/>
      <c r="Q65" s="1"/>
      <c r="R65" s="12">
        <f t="shared" si="1"/>
        <v>15</v>
      </c>
      <c r="S65" s="12" t="s">
        <v>23</v>
      </c>
    </row>
    <row r="66" spans="1:19" ht="32.25" customHeight="1" x14ac:dyDescent="0.25">
      <c r="A66" s="11" t="s">
        <v>31</v>
      </c>
      <c r="B66" s="1">
        <v>1</v>
      </c>
      <c r="C66" s="1"/>
      <c r="D66" s="1" t="s">
        <v>24</v>
      </c>
      <c r="E66" s="1">
        <v>15</v>
      </c>
      <c r="F66" s="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2">
        <f t="shared" si="1"/>
        <v>15</v>
      </c>
      <c r="S66" s="12" t="s">
        <v>31</v>
      </c>
    </row>
    <row r="67" spans="1:19" ht="28.5" customHeight="1" x14ac:dyDescent="0.25">
      <c r="A67" s="36" t="s">
        <v>44</v>
      </c>
      <c r="B67" s="13">
        <v>1</v>
      </c>
      <c r="C67" s="13"/>
      <c r="D67" s="13" t="s">
        <v>24</v>
      </c>
      <c r="E67" s="13">
        <v>15</v>
      </c>
      <c r="F67" s="13"/>
      <c r="G67" s="13"/>
      <c r="H67" s="13"/>
      <c r="I67" s="13"/>
      <c r="J67" s="13"/>
      <c r="K67" s="13"/>
      <c r="L67" s="14"/>
      <c r="M67" s="13"/>
      <c r="N67" s="14"/>
      <c r="O67" s="13"/>
      <c r="P67" s="14"/>
      <c r="Q67" s="13"/>
      <c r="R67" s="12">
        <f t="shared" si="1"/>
        <v>15</v>
      </c>
      <c r="S67" s="43" t="s">
        <v>44</v>
      </c>
    </row>
    <row r="68" spans="1:19" ht="38.25" customHeight="1" x14ac:dyDescent="0.25">
      <c r="A68" s="35" t="s">
        <v>48</v>
      </c>
      <c r="B68" s="1">
        <v>1</v>
      </c>
      <c r="C68" s="1"/>
      <c r="D68" s="1" t="s">
        <v>24</v>
      </c>
      <c r="E68" s="1">
        <v>15</v>
      </c>
      <c r="F68" s="2"/>
      <c r="G68" s="3"/>
      <c r="H68" s="1"/>
      <c r="I68" s="1"/>
      <c r="J68" s="1"/>
      <c r="K68" s="1"/>
      <c r="L68" s="1"/>
      <c r="M68" s="1"/>
      <c r="N68" s="1"/>
      <c r="O68" s="1"/>
      <c r="P68" s="1"/>
      <c r="Q68" s="1"/>
      <c r="R68" s="12">
        <f t="shared" ref="R68:R95" si="2">Q68+O68+M68+K68+I68+G68+E68+C68</f>
        <v>15</v>
      </c>
      <c r="S68" s="44" t="s">
        <v>48</v>
      </c>
    </row>
    <row r="69" spans="1:19" ht="38.25" customHeight="1" x14ac:dyDescent="0.25">
      <c r="A69" s="11" t="s">
        <v>64</v>
      </c>
      <c r="B69" s="1">
        <v>3</v>
      </c>
      <c r="C69" s="1"/>
      <c r="D69" s="1" t="s">
        <v>65</v>
      </c>
      <c r="E69" s="1">
        <v>15</v>
      </c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2">
        <f t="shared" si="2"/>
        <v>15</v>
      </c>
      <c r="S69" s="12" t="s">
        <v>64</v>
      </c>
    </row>
    <row r="70" spans="1:19" ht="25.15" customHeight="1" x14ac:dyDescent="0.25">
      <c r="A70" s="36" t="s">
        <v>96</v>
      </c>
      <c r="B70" s="13">
        <v>2</v>
      </c>
      <c r="C70" s="13"/>
      <c r="D70" s="13" t="s">
        <v>97</v>
      </c>
      <c r="E70" s="13">
        <v>15</v>
      </c>
      <c r="F70" s="13"/>
      <c r="G70" s="13"/>
      <c r="H70" s="13"/>
      <c r="I70" s="13"/>
      <c r="J70" s="13"/>
      <c r="K70" s="13"/>
      <c r="L70" s="14"/>
      <c r="M70" s="13"/>
      <c r="N70" s="14"/>
      <c r="O70" s="13"/>
      <c r="P70" s="14"/>
      <c r="Q70" s="13"/>
      <c r="R70" s="12">
        <f t="shared" si="2"/>
        <v>15</v>
      </c>
      <c r="S70" s="43" t="s">
        <v>96</v>
      </c>
    </row>
    <row r="71" spans="1:19" ht="38.25" customHeight="1" x14ac:dyDescent="0.25">
      <c r="A71" s="36" t="s">
        <v>98</v>
      </c>
      <c r="B71" s="13">
        <v>3</v>
      </c>
      <c r="C71" s="13"/>
      <c r="D71" s="13" t="s">
        <v>65</v>
      </c>
      <c r="E71" s="13">
        <v>15</v>
      </c>
      <c r="F71" s="13"/>
      <c r="G71" s="13"/>
      <c r="H71" s="13"/>
      <c r="I71" s="13"/>
      <c r="J71" s="13"/>
      <c r="K71" s="13"/>
      <c r="L71" s="14"/>
      <c r="M71" s="13"/>
      <c r="N71" s="14"/>
      <c r="O71" s="13"/>
      <c r="P71" s="14"/>
      <c r="Q71" s="13"/>
      <c r="R71" s="12">
        <f t="shared" si="2"/>
        <v>15</v>
      </c>
      <c r="S71" s="43" t="s">
        <v>98</v>
      </c>
    </row>
    <row r="72" spans="1:19" ht="25.15" customHeight="1" x14ac:dyDescent="0.25">
      <c r="A72" s="36" t="s">
        <v>105</v>
      </c>
      <c r="B72" s="13">
        <v>1</v>
      </c>
      <c r="C72" s="13"/>
      <c r="D72" s="13" t="s">
        <v>24</v>
      </c>
      <c r="E72" s="13">
        <v>15</v>
      </c>
      <c r="F72" s="13"/>
      <c r="G72" s="13"/>
      <c r="H72" s="13"/>
      <c r="I72" s="13"/>
      <c r="J72" s="13"/>
      <c r="K72" s="13"/>
      <c r="L72" s="14"/>
      <c r="M72" s="13"/>
      <c r="N72" s="14"/>
      <c r="O72" s="13"/>
      <c r="P72" s="14"/>
      <c r="Q72" s="13"/>
      <c r="R72" s="12">
        <f t="shared" si="2"/>
        <v>15</v>
      </c>
      <c r="S72" s="43" t="s">
        <v>105</v>
      </c>
    </row>
    <row r="73" spans="1:19" ht="25.15" customHeight="1" x14ac:dyDescent="0.25">
      <c r="A73" s="36" t="s">
        <v>107</v>
      </c>
      <c r="B73" s="13">
        <v>1</v>
      </c>
      <c r="C73" s="13"/>
      <c r="D73" s="13" t="s">
        <v>24</v>
      </c>
      <c r="E73" s="13">
        <v>15</v>
      </c>
      <c r="F73" s="13"/>
      <c r="G73" s="13"/>
      <c r="H73" s="13"/>
      <c r="I73" s="13"/>
      <c r="J73" s="13"/>
      <c r="K73" s="13"/>
      <c r="L73" s="14"/>
      <c r="M73" s="13"/>
      <c r="N73" s="14"/>
      <c r="O73" s="13"/>
      <c r="P73" s="14"/>
      <c r="Q73" s="13"/>
      <c r="R73" s="12">
        <f t="shared" si="2"/>
        <v>15</v>
      </c>
      <c r="S73" s="43" t="s">
        <v>107</v>
      </c>
    </row>
    <row r="74" spans="1:19" ht="25.15" customHeight="1" x14ac:dyDescent="0.25">
      <c r="A74" s="36" t="s">
        <v>114</v>
      </c>
      <c r="B74" s="13">
        <v>1</v>
      </c>
      <c r="C74" s="13"/>
      <c r="D74" s="13" t="s">
        <v>24</v>
      </c>
      <c r="E74" s="13">
        <v>15</v>
      </c>
      <c r="F74" s="13"/>
      <c r="G74" s="13"/>
      <c r="H74" s="13"/>
      <c r="I74" s="13"/>
      <c r="J74" s="13"/>
      <c r="K74" s="13"/>
      <c r="L74" s="14"/>
      <c r="M74" s="13"/>
      <c r="N74" s="14"/>
      <c r="O74" s="13"/>
      <c r="P74" s="14"/>
      <c r="Q74" s="13"/>
      <c r="R74" s="12">
        <f t="shared" si="2"/>
        <v>15</v>
      </c>
      <c r="S74" s="43" t="s">
        <v>114</v>
      </c>
    </row>
    <row r="75" spans="1:19" ht="25.15" customHeight="1" x14ac:dyDescent="0.25">
      <c r="A75" s="36" t="s">
        <v>117</v>
      </c>
      <c r="B75" s="13">
        <v>2</v>
      </c>
      <c r="C75" s="13"/>
      <c r="D75" s="13" t="s">
        <v>118</v>
      </c>
      <c r="E75" s="13">
        <v>10</v>
      </c>
      <c r="F75" s="13"/>
      <c r="G75" s="13"/>
      <c r="H75" s="13"/>
      <c r="I75" s="13"/>
      <c r="J75" s="13"/>
      <c r="K75" s="13"/>
      <c r="L75" s="14"/>
      <c r="M75" s="13"/>
      <c r="N75" s="14"/>
      <c r="O75" s="13"/>
      <c r="P75" s="14" t="s">
        <v>148</v>
      </c>
      <c r="Q75" s="13">
        <v>5</v>
      </c>
      <c r="R75" s="12">
        <f t="shared" si="2"/>
        <v>15</v>
      </c>
      <c r="S75" s="43" t="s">
        <v>117</v>
      </c>
    </row>
    <row r="76" spans="1:19" ht="31.5" customHeight="1" x14ac:dyDescent="0.25">
      <c r="A76" s="36" t="s">
        <v>144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4"/>
      <c r="M76" s="13"/>
      <c r="N76" s="14"/>
      <c r="O76" s="13"/>
      <c r="P76" s="14" t="s">
        <v>145</v>
      </c>
      <c r="Q76" s="13">
        <v>15</v>
      </c>
      <c r="R76" s="12">
        <f t="shared" si="2"/>
        <v>15</v>
      </c>
      <c r="S76" s="43" t="s">
        <v>144</v>
      </c>
    </row>
    <row r="77" spans="1:19" ht="44.25" customHeight="1" x14ac:dyDescent="0.25">
      <c r="A77" s="36" t="s">
        <v>146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4"/>
      <c r="M77" s="13"/>
      <c r="N77" s="14"/>
      <c r="O77" s="13"/>
      <c r="P77" s="14" t="s">
        <v>147</v>
      </c>
      <c r="Q77" s="13">
        <v>15</v>
      </c>
      <c r="R77" s="12">
        <f t="shared" si="2"/>
        <v>15</v>
      </c>
      <c r="S77" s="43" t="s">
        <v>146</v>
      </c>
    </row>
    <row r="78" spans="1:19" ht="36.75" customHeight="1" x14ac:dyDescent="0.25">
      <c r="A78" s="36" t="s">
        <v>165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4"/>
      <c r="M78" s="13"/>
      <c r="N78" s="14"/>
      <c r="O78" s="13"/>
      <c r="P78" s="14" t="s">
        <v>166</v>
      </c>
      <c r="Q78" s="13">
        <v>15</v>
      </c>
      <c r="R78" s="12">
        <f t="shared" si="2"/>
        <v>15</v>
      </c>
      <c r="S78" s="43" t="s">
        <v>165</v>
      </c>
    </row>
    <row r="79" spans="1:19" ht="25.15" customHeight="1" x14ac:dyDescent="0.25">
      <c r="A79" s="11" t="s">
        <v>39</v>
      </c>
      <c r="B79" s="1">
        <v>2</v>
      </c>
      <c r="C79" s="1"/>
      <c r="D79" s="1" t="s">
        <v>40</v>
      </c>
      <c r="E79" s="1">
        <v>10</v>
      </c>
      <c r="F79" s="2"/>
      <c r="G79" s="1"/>
      <c r="H79" s="1"/>
      <c r="I79" s="1"/>
      <c r="J79" s="1"/>
      <c r="K79" s="1"/>
      <c r="L79" s="1"/>
      <c r="M79" s="1"/>
      <c r="N79" s="1"/>
      <c r="O79" s="1"/>
      <c r="P79" s="39"/>
      <c r="Q79" s="1"/>
      <c r="R79" s="12">
        <f t="shared" si="2"/>
        <v>10</v>
      </c>
      <c r="S79" s="12" t="s">
        <v>39</v>
      </c>
    </row>
    <row r="80" spans="1:19" ht="25.15" customHeight="1" x14ac:dyDescent="0.25">
      <c r="A80" s="36" t="s">
        <v>45</v>
      </c>
      <c r="B80" s="13">
        <v>2</v>
      </c>
      <c r="C80" s="13"/>
      <c r="D80" s="13" t="s">
        <v>46</v>
      </c>
      <c r="E80" s="13">
        <v>10</v>
      </c>
      <c r="F80" s="13"/>
      <c r="G80" s="13"/>
      <c r="H80" s="13"/>
      <c r="I80" s="13"/>
      <c r="J80" s="13"/>
      <c r="K80" s="13"/>
      <c r="L80" s="14"/>
      <c r="M80" s="13"/>
      <c r="N80" s="14"/>
      <c r="O80" s="13"/>
      <c r="P80" s="14"/>
      <c r="Q80" s="13"/>
      <c r="R80" s="12">
        <f t="shared" si="2"/>
        <v>10</v>
      </c>
      <c r="S80" s="43" t="s">
        <v>45</v>
      </c>
    </row>
    <row r="81" spans="1:19" ht="33" customHeight="1" x14ac:dyDescent="0.25">
      <c r="A81" s="36" t="s">
        <v>62</v>
      </c>
      <c r="B81" s="13">
        <v>2</v>
      </c>
      <c r="C81" s="13"/>
      <c r="D81" s="13" t="s">
        <v>40</v>
      </c>
      <c r="E81" s="13">
        <v>10</v>
      </c>
      <c r="F81" s="13"/>
      <c r="G81" s="13"/>
      <c r="H81" s="13"/>
      <c r="I81" s="13"/>
      <c r="J81" s="13"/>
      <c r="K81" s="13"/>
      <c r="L81" s="14"/>
      <c r="M81" s="13"/>
      <c r="N81" s="14"/>
      <c r="O81" s="13"/>
      <c r="P81" s="42"/>
      <c r="Q81" s="13"/>
      <c r="R81" s="12">
        <f t="shared" si="2"/>
        <v>10</v>
      </c>
      <c r="S81" s="43" t="s">
        <v>62</v>
      </c>
    </row>
    <row r="82" spans="1:19" ht="38.25" customHeight="1" x14ac:dyDescent="0.25">
      <c r="A82" s="35" t="s">
        <v>63</v>
      </c>
      <c r="B82" s="1">
        <v>1</v>
      </c>
      <c r="C82" s="1"/>
      <c r="D82" s="1" t="s">
        <v>38</v>
      </c>
      <c r="E82" s="1">
        <v>10</v>
      </c>
      <c r="F82" s="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2">
        <f t="shared" si="2"/>
        <v>10</v>
      </c>
      <c r="S82" s="44" t="s">
        <v>63</v>
      </c>
    </row>
    <row r="83" spans="1:19" ht="25.15" customHeight="1" x14ac:dyDescent="0.25">
      <c r="A83" s="36" t="s">
        <v>74</v>
      </c>
      <c r="B83" s="13">
        <v>2</v>
      </c>
      <c r="C83" s="13"/>
      <c r="D83" s="13" t="s">
        <v>40</v>
      </c>
      <c r="E83" s="13">
        <v>10</v>
      </c>
      <c r="F83" s="13"/>
      <c r="G83" s="13"/>
      <c r="H83" s="13"/>
      <c r="I83" s="13"/>
      <c r="J83" s="13"/>
      <c r="K83" s="13"/>
      <c r="L83" s="14"/>
      <c r="M83" s="13"/>
      <c r="N83" s="14"/>
      <c r="O83" s="13"/>
      <c r="P83" s="14"/>
      <c r="Q83" s="13"/>
      <c r="R83" s="12">
        <f t="shared" si="2"/>
        <v>10</v>
      </c>
      <c r="S83" s="43" t="s">
        <v>74</v>
      </c>
    </row>
    <row r="84" spans="1:19" ht="25.15" customHeight="1" x14ac:dyDescent="0.25">
      <c r="A84" s="36" t="s">
        <v>75</v>
      </c>
      <c r="B84" s="13">
        <v>2</v>
      </c>
      <c r="C84" s="13"/>
      <c r="D84" s="13" t="s">
        <v>40</v>
      </c>
      <c r="E84" s="13">
        <v>10</v>
      </c>
      <c r="F84" s="13"/>
      <c r="G84" s="13"/>
      <c r="H84" s="13"/>
      <c r="I84" s="13"/>
      <c r="J84" s="13"/>
      <c r="K84" s="13"/>
      <c r="L84" s="14"/>
      <c r="M84" s="13"/>
      <c r="N84" s="14"/>
      <c r="O84" s="13"/>
      <c r="P84" s="14"/>
      <c r="Q84" s="13"/>
      <c r="R84" s="12">
        <f t="shared" si="2"/>
        <v>10</v>
      </c>
      <c r="S84" s="43" t="s">
        <v>75</v>
      </c>
    </row>
    <row r="85" spans="1:19" ht="41.25" customHeight="1" x14ac:dyDescent="0.25">
      <c r="A85" s="36" t="s">
        <v>81</v>
      </c>
      <c r="B85" s="13"/>
      <c r="C85" s="13"/>
      <c r="D85" s="13" t="s">
        <v>40</v>
      </c>
      <c r="E85" s="13">
        <v>10</v>
      </c>
      <c r="F85" s="13"/>
      <c r="G85" s="13"/>
      <c r="H85" s="13"/>
      <c r="I85" s="13"/>
      <c r="J85" s="13"/>
      <c r="K85" s="13"/>
      <c r="L85" s="14"/>
      <c r="M85" s="13"/>
      <c r="N85" s="14"/>
      <c r="O85" s="13"/>
      <c r="P85" s="14"/>
      <c r="Q85" s="13"/>
      <c r="R85" s="12">
        <f t="shared" si="2"/>
        <v>10</v>
      </c>
      <c r="S85" s="43" t="s">
        <v>81</v>
      </c>
    </row>
    <row r="86" spans="1:19" ht="25.15" customHeight="1" x14ac:dyDescent="0.25">
      <c r="A86" s="11" t="s">
        <v>89</v>
      </c>
      <c r="B86" s="1">
        <v>2</v>
      </c>
      <c r="C86" s="1"/>
      <c r="D86" s="1" t="s">
        <v>40</v>
      </c>
      <c r="E86" s="1">
        <v>10</v>
      </c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2">
        <f t="shared" si="2"/>
        <v>10</v>
      </c>
      <c r="S86" s="12" t="s">
        <v>89</v>
      </c>
    </row>
    <row r="87" spans="1:19" ht="31.5" customHeight="1" x14ac:dyDescent="0.25">
      <c r="A87" s="36" t="s">
        <v>92</v>
      </c>
      <c r="B87" s="13">
        <v>1</v>
      </c>
      <c r="C87" s="13"/>
      <c r="D87" s="13" t="s">
        <v>93</v>
      </c>
      <c r="E87" s="13">
        <v>10</v>
      </c>
      <c r="F87" s="13"/>
      <c r="G87" s="13"/>
      <c r="H87" s="13"/>
      <c r="I87" s="13"/>
      <c r="J87" s="13"/>
      <c r="K87" s="13"/>
      <c r="L87" s="14"/>
      <c r="M87" s="13"/>
      <c r="N87" s="14"/>
      <c r="O87" s="13"/>
      <c r="P87" s="14"/>
      <c r="Q87" s="13"/>
      <c r="R87" s="12">
        <f t="shared" si="2"/>
        <v>10</v>
      </c>
      <c r="S87" s="43" t="s">
        <v>92</v>
      </c>
    </row>
    <row r="88" spans="1:19" ht="37.5" customHeight="1" x14ac:dyDescent="0.25">
      <c r="A88" s="36" t="s">
        <v>112</v>
      </c>
      <c r="B88" s="13">
        <v>2</v>
      </c>
      <c r="C88" s="13"/>
      <c r="D88" s="13" t="s">
        <v>40</v>
      </c>
      <c r="E88" s="13">
        <v>10</v>
      </c>
      <c r="F88" s="13"/>
      <c r="G88" s="13"/>
      <c r="H88" s="13"/>
      <c r="I88" s="13"/>
      <c r="J88" s="13"/>
      <c r="K88" s="13"/>
      <c r="L88" s="14"/>
      <c r="M88" s="13"/>
      <c r="N88" s="14"/>
      <c r="O88" s="13"/>
      <c r="P88" s="14"/>
      <c r="Q88" s="13"/>
      <c r="R88" s="12">
        <f t="shared" si="2"/>
        <v>10</v>
      </c>
      <c r="S88" s="43" t="s">
        <v>112</v>
      </c>
    </row>
    <row r="89" spans="1:19" ht="39.75" customHeight="1" x14ac:dyDescent="0.25">
      <c r="A89" s="35" t="s">
        <v>154</v>
      </c>
      <c r="B89" s="1"/>
      <c r="C89" s="1"/>
      <c r="D89" s="1"/>
      <c r="E89" s="1"/>
      <c r="F89" s="2"/>
      <c r="G89" s="1"/>
      <c r="H89" s="1"/>
      <c r="I89" s="1"/>
      <c r="J89" s="1"/>
      <c r="K89" s="1"/>
      <c r="L89" s="1"/>
      <c r="M89" s="1"/>
      <c r="N89" s="1"/>
      <c r="O89" s="1"/>
      <c r="P89" s="1" t="s">
        <v>155</v>
      </c>
      <c r="Q89" s="1">
        <v>10</v>
      </c>
      <c r="R89" s="12">
        <f t="shared" si="2"/>
        <v>10</v>
      </c>
      <c r="S89" s="44" t="s">
        <v>154</v>
      </c>
    </row>
    <row r="90" spans="1:19" ht="39.75" customHeight="1" x14ac:dyDescent="0.25">
      <c r="A90" s="35" t="s">
        <v>37</v>
      </c>
      <c r="B90" s="1">
        <v>1</v>
      </c>
      <c r="C90" s="1"/>
      <c r="D90" s="1" t="s">
        <v>38</v>
      </c>
      <c r="E90" s="1">
        <v>5</v>
      </c>
      <c r="F90" s="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2">
        <f t="shared" si="2"/>
        <v>5</v>
      </c>
      <c r="S90" s="44" t="s">
        <v>37</v>
      </c>
    </row>
    <row r="91" spans="1:19" ht="47.25" customHeight="1" x14ac:dyDescent="0.25">
      <c r="A91" s="36" t="s">
        <v>174</v>
      </c>
      <c r="B91" s="13"/>
      <c r="C91" s="13"/>
      <c r="D91" s="13"/>
      <c r="E91" s="13"/>
      <c r="F91" s="13"/>
      <c r="G91" s="13"/>
      <c r="H91" s="13"/>
      <c r="I91" s="13"/>
      <c r="J91" s="1" t="s">
        <v>175</v>
      </c>
      <c r="K91" s="13">
        <v>5</v>
      </c>
      <c r="L91" s="14"/>
      <c r="M91" s="13"/>
      <c r="N91" s="14"/>
      <c r="O91" s="13"/>
      <c r="P91" s="16"/>
      <c r="Q91" s="13"/>
      <c r="R91" s="12">
        <f t="shared" si="2"/>
        <v>5</v>
      </c>
      <c r="S91" s="43" t="s">
        <v>174</v>
      </c>
    </row>
    <row r="92" spans="1:19" ht="45" customHeight="1" x14ac:dyDescent="0.25">
      <c r="A92" s="36" t="s">
        <v>176</v>
      </c>
      <c r="B92" s="13"/>
      <c r="C92" s="13"/>
      <c r="D92" s="13"/>
      <c r="E92" s="13"/>
      <c r="F92" s="13"/>
      <c r="G92" s="13"/>
      <c r="H92" s="13"/>
      <c r="I92" s="13"/>
      <c r="J92" s="1" t="s">
        <v>177</v>
      </c>
      <c r="K92" s="13">
        <v>5</v>
      </c>
      <c r="L92" s="14"/>
      <c r="M92" s="13"/>
      <c r="N92" s="14"/>
      <c r="O92" s="13"/>
      <c r="P92" s="16"/>
      <c r="Q92" s="13"/>
      <c r="R92" s="12">
        <f t="shared" si="2"/>
        <v>5</v>
      </c>
      <c r="S92" s="43" t="s">
        <v>176</v>
      </c>
    </row>
    <row r="93" spans="1:19" ht="42.75" customHeight="1" x14ac:dyDescent="0.25">
      <c r="A93" s="36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4"/>
      <c r="M93" s="13"/>
      <c r="N93" s="14"/>
      <c r="O93" s="13"/>
      <c r="P93" s="14"/>
      <c r="Q93" s="13"/>
      <c r="R93" s="12">
        <f t="shared" si="2"/>
        <v>0</v>
      </c>
      <c r="S93" s="39"/>
    </row>
    <row r="94" spans="1:19" ht="39" customHeight="1" x14ac:dyDescent="0.25">
      <c r="A94" s="36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4"/>
      <c r="M94" s="13"/>
      <c r="N94" s="14"/>
      <c r="O94" s="13"/>
      <c r="P94" s="14"/>
      <c r="Q94" s="13"/>
      <c r="R94" s="12">
        <f t="shared" si="2"/>
        <v>0</v>
      </c>
      <c r="S94" s="39"/>
    </row>
    <row r="95" spans="1:19" ht="42.75" customHeight="1" x14ac:dyDescent="0.25">
      <c r="A95" s="36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4"/>
      <c r="M95" s="13"/>
      <c r="N95" s="14"/>
      <c r="O95" s="13"/>
      <c r="P95" s="14"/>
      <c r="Q95" s="13"/>
      <c r="R95" s="12">
        <f t="shared" si="2"/>
        <v>0</v>
      </c>
      <c r="S95" s="39"/>
    </row>
    <row r="96" spans="1:19" ht="25.15" customHeight="1" x14ac:dyDescent="0.25"/>
    <row r="97" spans="6:8" s="5" customFormat="1" ht="25.15" customHeight="1" x14ac:dyDescent="0.25"/>
    <row r="98" spans="6:8" s="5" customFormat="1" ht="25.15" customHeight="1" x14ac:dyDescent="0.25">
      <c r="F98" s="50" t="s">
        <v>221</v>
      </c>
      <c r="G98" s="50"/>
      <c r="H98" s="50"/>
    </row>
    <row r="99" spans="6:8" s="5" customFormat="1" ht="25.15" customHeight="1" x14ac:dyDescent="0.25">
      <c r="F99" s="43" t="s">
        <v>59</v>
      </c>
      <c r="G99" s="49"/>
      <c r="H99" s="48">
        <v>3160</v>
      </c>
    </row>
    <row r="100" spans="6:8" s="5" customFormat="1" ht="25.15" customHeight="1" x14ac:dyDescent="0.25">
      <c r="F100" s="43" t="s">
        <v>82</v>
      </c>
      <c r="G100" s="49"/>
      <c r="H100" s="48">
        <v>1165</v>
      </c>
    </row>
    <row r="101" spans="6:8" s="5" customFormat="1" x14ac:dyDescent="0.25">
      <c r="F101" s="43" t="s">
        <v>84</v>
      </c>
      <c r="G101" s="49"/>
      <c r="H101" s="48">
        <v>670</v>
      </c>
    </row>
    <row r="102" spans="6:8" s="5" customFormat="1" x14ac:dyDescent="0.25">
      <c r="F102" s="44" t="s">
        <v>25</v>
      </c>
      <c r="G102" s="49"/>
      <c r="H102" s="48">
        <v>595</v>
      </c>
    </row>
    <row r="103" spans="6:8" s="5" customFormat="1" x14ac:dyDescent="0.25">
      <c r="F103" s="12" t="s">
        <v>49</v>
      </c>
      <c r="G103" s="49"/>
      <c r="H103" s="48">
        <v>565</v>
      </c>
    </row>
    <row r="104" spans="6:8" s="5" customFormat="1" x14ac:dyDescent="0.25">
      <c r="F104" s="12" t="s">
        <v>32</v>
      </c>
      <c r="G104" s="49"/>
      <c r="H104" s="48">
        <v>445</v>
      </c>
    </row>
    <row r="105" spans="6:8" s="5" customFormat="1" x14ac:dyDescent="0.25">
      <c r="F105" s="43" t="s">
        <v>94</v>
      </c>
      <c r="G105" s="49"/>
      <c r="H105" s="48">
        <v>415</v>
      </c>
    </row>
    <row r="106" spans="6:8" s="5" customFormat="1" x14ac:dyDescent="0.25">
      <c r="F106" s="12" t="s">
        <v>47</v>
      </c>
      <c r="G106" s="49"/>
      <c r="H106" s="48">
        <v>410</v>
      </c>
    </row>
    <row r="107" spans="6:8" s="5" customFormat="1" x14ac:dyDescent="0.25">
      <c r="F107" s="12" t="s">
        <v>66</v>
      </c>
      <c r="G107" s="49"/>
      <c r="H107" s="48">
        <v>395</v>
      </c>
    </row>
    <row r="108" spans="6:8" s="5" customFormat="1" x14ac:dyDescent="0.25">
      <c r="F108" s="44" t="s">
        <v>41</v>
      </c>
      <c r="G108" s="49"/>
      <c r="H108" s="48">
        <v>285</v>
      </c>
    </row>
    <row r="109" spans="6:8" s="5" customFormat="1" x14ac:dyDescent="0.25">
      <c r="F109" s="12" t="s">
        <v>51</v>
      </c>
      <c r="G109" s="49"/>
      <c r="H109" s="48">
        <v>245</v>
      </c>
    </row>
    <row r="110" spans="6:8" s="5" customFormat="1" x14ac:dyDescent="0.25">
      <c r="F110" s="12" t="s">
        <v>220</v>
      </c>
      <c r="G110" s="49"/>
      <c r="H110" s="48">
        <v>180</v>
      </c>
    </row>
    <row r="111" spans="6:8" s="5" customFormat="1" x14ac:dyDescent="0.25">
      <c r="F111" s="43" t="s">
        <v>54</v>
      </c>
      <c r="G111" s="49"/>
      <c r="H111" s="48">
        <v>160</v>
      </c>
    </row>
    <row r="112" spans="6:8" s="5" customFormat="1" x14ac:dyDescent="0.25">
      <c r="F112" s="12" t="s">
        <v>90</v>
      </c>
      <c r="G112" s="49"/>
      <c r="H112" s="48">
        <v>145</v>
      </c>
    </row>
    <row r="113" spans="6:8" s="5" customFormat="1" x14ac:dyDescent="0.25">
      <c r="F113" s="43" t="s">
        <v>42</v>
      </c>
      <c r="G113" s="49"/>
      <c r="H113" s="48">
        <v>145</v>
      </c>
    </row>
    <row r="114" spans="6:8" s="5" customFormat="1" x14ac:dyDescent="0.25">
      <c r="F114" s="12" t="s">
        <v>101</v>
      </c>
      <c r="G114" s="49"/>
      <c r="H114" s="48">
        <v>130</v>
      </c>
    </row>
    <row r="115" spans="6:8" s="5" customFormat="1" x14ac:dyDescent="0.25">
      <c r="F115" s="12" t="s">
        <v>77</v>
      </c>
      <c r="G115" s="49"/>
      <c r="H115" s="48">
        <v>130</v>
      </c>
    </row>
    <row r="116" spans="6:8" s="5" customFormat="1" x14ac:dyDescent="0.25">
      <c r="F116" s="12" t="s">
        <v>162</v>
      </c>
      <c r="G116" s="49"/>
      <c r="H116" s="48">
        <v>125</v>
      </c>
    </row>
    <row r="117" spans="6:8" s="5" customFormat="1" x14ac:dyDescent="0.25">
      <c r="F117" s="43" t="s">
        <v>70</v>
      </c>
      <c r="G117" s="49"/>
      <c r="H117" s="48">
        <v>120</v>
      </c>
    </row>
    <row r="118" spans="6:8" s="5" customFormat="1" x14ac:dyDescent="0.25">
      <c r="F118" s="43" t="s">
        <v>127</v>
      </c>
      <c r="G118" s="49"/>
      <c r="H118" s="48">
        <v>110</v>
      </c>
    </row>
  </sheetData>
  <sortState ref="A4:S92">
    <sortCondition descending="1" ref="R4:R92"/>
  </sortState>
  <pageMargins left="0.7" right="0.7" top="0.75" bottom="0.75" header="0.3" footer="0.3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1"/>
  <sheetViews>
    <sheetView topLeftCell="A4" zoomScaleNormal="100" workbookViewId="0">
      <selection activeCell="F7" sqref="F7"/>
    </sheetView>
  </sheetViews>
  <sheetFormatPr baseColWidth="10" defaultColWidth="11.5703125" defaultRowHeight="15" x14ac:dyDescent="0.25"/>
  <cols>
    <col min="1" max="1" width="42.7109375" style="7" customWidth="1"/>
    <col min="2" max="2" width="16.85546875" style="5" customWidth="1"/>
    <col min="3" max="3" width="3.85546875" style="5" bestFit="1" customWidth="1"/>
    <col min="4" max="4" width="19.5703125" style="5" bestFit="1" customWidth="1"/>
    <col min="5" max="5" width="4.42578125" style="5" bestFit="1" customWidth="1"/>
    <col min="6" max="6" width="40.28515625" style="5" bestFit="1" customWidth="1"/>
    <col min="7" max="7" width="3.85546875" style="5" bestFit="1" customWidth="1"/>
    <col min="8" max="8" width="48.5703125" style="5" customWidth="1"/>
    <col min="9" max="9" width="4.85546875" style="5" bestFit="1" customWidth="1"/>
    <col min="10" max="10" width="44.85546875" style="5" bestFit="1" customWidth="1"/>
    <col min="11" max="11" width="5.42578125" style="5" customWidth="1"/>
    <col min="12" max="12" width="41.28515625" style="4" customWidth="1"/>
    <col min="13" max="13" width="5.5703125" style="5" customWidth="1"/>
    <col min="14" max="14" width="31.5703125" style="4" customWidth="1"/>
    <col min="15" max="15" width="5.28515625" style="5" customWidth="1"/>
    <col min="16" max="16" width="43.85546875" style="4" customWidth="1"/>
    <col min="17" max="17" width="5.5703125" style="5" customWidth="1"/>
    <col min="18" max="18" width="11.5703125" style="17"/>
    <col min="19" max="19" width="31.140625" style="5" customWidth="1"/>
    <col min="20" max="16384" width="11.5703125" style="5"/>
  </cols>
  <sheetData>
    <row r="1" spans="1:19" ht="36" customHeight="1" thickBot="1" x14ac:dyDescent="0.3">
      <c r="A1" s="18" t="s">
        <v>222</v>
      </c>
      <c r="B1" s="19"/>
      <c r="C1" s="19"/>
      <c r="D1" s="19"/>
      <c r="E1" s="19"/>
      <c r="F1" s="20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21"/>
    </row>
    <row r="2" spans="1:19" s="6" customFormat="1" ht="25.15" customHeight="1" x14ac:dyDescent="0.25">
      <c r="A2" s="22" t="s">
        <v>0</v>
      </c>
      <c r="B2" s="23" t="s">
        <v>1</v>
      </c>
      <c r="C2" s="23" t="s">
        <v>2</v>
      </c>
      <c r="D2" s="23" t="s">
        <v>3</v>
      </c>
      <c r="E2" s="23" t="s">
        <v>2</v>
      </c>
      <c r="F2" s="24" t="s">
        <v>4</v>
      </c>
      <c r="G2" s="23" t="s">
        <v>2</v>
      </c>
      <c r="H2" s="23" t="s">
        <v>5</v>
      </c>
      <c r="I2" s="23" t="s">
        <v>2</v>
      </c>
      <c r="J2" s="23" t="s">
        <v>6</v>
      </c>
      <c r="K2" s="23" t="s">
        <v>2</v>
      </c>
      <c r="L2" s="23" t="s">
        <v>7</v>
      </c>
      <c r="M2" s="23" t="s">
        <v>2</v>
      </c>
      <c r="N2" s="25" t="s">
        <v>8</v>
      </c>
      <c r="O2" s="26" t="s">
        <v>2</v>
      </c>
      <c r="P2" s="27" t="s">
        <v>9</v>
      </c>
      <c r="Q2" s="23" t="s">
        <v>2</v>
      </c>
      <c r="R2" s="28" t="s">
        <v>10</v>
      </c>
    </row>
    <row r="3" spans="1:19" s="6" customFormat="1" ht="45.75" customHeight="1" x14ac:dyDescent="0.25">
      <c r="A3" s="29"/>
      <c r="B3" s="30" t="s">
        <v>11</v>
      </c>
      <c r="C3" s="30"/>
      <c r="D3" s="30" t="s">
        <v>12</v>
      </c>
      <c r="E3" s="30"/>
      <c r="F3" s="31"/>
      <c r="G3" s="32"/>
      <c r="H3" s="30" t="s">
        <v>13</v>
      </c>
      <c r="I3" s="30"/>
      <c r="J3" s="30" t="s">
        <v>363</v>
      </c>
      <c r="K3" s="32"/>
      <c r="L3" s="30" t="s">
        <v>385</v>
      </c>
      <c r="M3" s="32"/>
      <c r="N3" s="30" t="s">
        <v>15</v>
      </c>
      <c r="O3" s="32"/>
      <c r="P3" s="33" t="s">
        <v>17</v>
      </c>
      <c r="Q3" s="30"/>
      <c r="R3" s="34" t="s">
        <v>16</v>
      </c>
    </row>
    <row r="4" spans="1:19" ht="86.25" customHeight="1" x14ac:dyDescent="0.25">
      <c r="A4" s="36" t="s">
        <v>265</v>
      </c>
      <c r="B4" s="13"/>
      <c r="C4" s="13"/>
      <c r="D4" s="14" t="s">
        <v>320</v>
      </c>
      <c r="E4" s="13">
        <v>880</v>
      </c>
      <c r="F4" s="14" t="s">
        <v>396</v>
      </c>
      <c r="G4" s="13">
        <v>150</v>
      </c>
      <c r="H4" s="13" t="s">
        <v>403</v>
      </c>
      <c r="I4" s="13">
        <v>250</v>
      </c>
      <c r="J4" s="13"/>
      <c r="K4" s="13"/>
      <c r="L4" s="14"/>
      <c r="M4" s="13"/>
      <c r="N4" s="14"/>
      <c r="O4" s="13"/>
      <c r="P4" s="14"/>
      <c r="Q4" s="13"/>
      <c r="R4" s="12">
        <f>Q4+O4+M4+K4+I4+G4+E4+C4</f>
        <v>1280</v>
      </c>
      <c r="S4" s="36" t="s">
        <v>265</v>
      </c>
    </row>
    <row r="5" spans="1:19" ht="63" customHeight="1" x14ac:dyDescent="0.25">
      <c r="A5" s="36" t="s">
        <v>236</v>
      </c>
      <c r="B5" s="13"/>
      <c r="C5" s="13"/>
      <c r="D5" s="14" t="s">
        <v>264</v>
      </c>
      <c r="E5" s="13">
        <v>65</v>
      </c>
      <c r="F5" s="13" t="s">
        <v>55</v>
      </c>
      <c r="G5" s="13">
        <v>80</v>
      </c>
      <c r="H5" s="39" t="s">
        <v>402</v>
      </c>
      <c r="I5" s="13">
        <v>400</v>
      </c>
      <c r="J5" s="13"/>
      <c r="K5" s="13"/>
      <c r="L5" s="14"/>
      <c r="M5" s="13"/>
      <c r="N5" s="14"/>
      <c r="O5" s="13"/>
      <c r="P5" s="14"/>
      <c r="Q5" s="13"/>
      <c r="R5" s="12">
        <f>Q5+O5+M5+K5+I5+G5+E5+C5</f>
        <v>545</v>
      </c>
      <c r="S5" s="36" t="s">
        <v>236</v>
      </c>
    </row>
    <row r="6" spans="1:19" ht="66.75" customHeight="1" x14ac:dyDescent="0.25">
      <c r="A6" s="36" t="s">
        <v>282</v>
      </c>
      <c r="B6" s="13"/>
      <c r="C6" s="13"/>
      <c r="D6" s="14" t="s">
        <v>341</v>
      </c>
      <c r="E6" s="13">
        <v>375</v>
      </c>
      <c r="F6" s="13" t="s">
        <v>394</v>
      </c>
      <c r="G6" s="13">
        <v>40</v>
      </c>
      <c r="H6" s="13"/>
      <c r="I6" s="13"/>
      <c r="J6" s="13"/>
      <c r="K6" s="13"/>
      <c r="L6" s="14"/>
      <c r="M6" s="13"/>
      <c r="N6" s="14"/>
      <c r="O6" s="13"/>
      <c r="P6" s="14"/>
      <c r="Q6" s="13"/>
      <c r="R6" s="12">
        <f>Q6+O6+M6+K6+I6+G6+E6+C6</f>
        <v>415</v>
      </c>
      <c r="S6" s="36" t="s">
        <v>282</v>
      </c>
    </row>
    <row r="7" spans="1:19" ht="62.25" customHeight="1" x14ac:dyDescent="0.25">
      <c r="A7" s="36" t="s">
        <v>294</v>
      </c>
      <c r="B7" s="13"/>
      <c r="C7" s="13"/>
      <c r="D7" s="14" t="s">
        <v>340</v>
      </c>
      <c r="E7" s="13">
        <v>315</v>
      </c>
      <c r="F7" s="14" t="s">
        <v>389</v>
      </c>
      <c r="G7" s="13">
        <v>80</v>
      </c>
      <c r="H7" s="13"/>
      <c r="I7" s="13"/>
      <c r="J7" s="13"/>
      <c r="K7" s="13"/>
      <c r="L7" s="14"/>
      <c r="M7" s="13"/>
      <c r="N7" s="14"/>
      <c r="O7" s="13"/>
      <c r="P7" s="14"/>
      <c r="Q7" s="13"/>
      <c r="R7" s="12">
        <f>Q7+O7+M7+K7+I7+G7+E7+C7</f>
        <v>395</v>
      </c>
      <c r="S7" s="36" t="s">
        <v>294</v>
      </c>
    </row>
    <row r="8" spans="1:19" ht="59.25" customHeight="1" x14ac:dyDescent="0.25">
      <c r="A8" s="11" t="s">
        <v>232</v>
      </c>
      <c r="B8" s="1"/>
      <c r="C8" s="1"/>
      <c r="D8" s="1" t="s">
        <v>312</v>
      </c>
      <c r="E8" s="1">
        <v>275</v>
      </c>
      <c r="F8" s="2" t="s">
        <v>399</v>
      </c>
      <c r="G8" s="1">
        <v>50</v>
      </c>
      <c r="H8" s="13"/>
      <c r="I8" s="1"/>
      <c r="J8" s="1"/>
      <c r="K8" s="1"/>
      <c r="L8" s="1"/>
      <c r="M8" s="1"/>
      <c r="N8" s="1"/>
      <c r="O8" s="1"/>
      <c r="P8" s="1"/>
      <c r="Q8" s="1"/>
      <c r="R8" s="12">
        <f>Q8+O8+M8+K8+I8+G8+E8+C8</f>
        <v>325</v>
      </c>
      <c r="S8" s="11" t="s">
        <v>232</v>
      </c>
    </row>
    <row r="9" spans="1:19" ht="65.25" customHeight="1" x14ac:dyDescent="0.25">
      <c r="A9" s="11" t="s">
        <v>25</v>
      </c>
      <c r="B9" s="1"/>
      <c r="C9" s="1"/>
      <c r="D9" s="1" t="s">
        <v>350</v>
      </c>
      <c r="E9" s="1">
        <v>210</v>
      </c>
      <c r="F9" s="2"/>
      <c r="G9" s="1"/>
      <c r="H9" s="39"/>
      <c r="I9" s="39"/>
      <c r="J9" s="1" t="s">
        <v>367</v>
      </c>
      <c r="K9" s="1">
        <v>110</v>
      </c>
      <c r="L9" s="1"/>
      <c r="M9" s="1"/>
      <c r="N9" s="1"/>
      <c r="O9" s="1"/>
      <c r="P9" s="1"/>
      <c r="Q9" s="1"/>
      <c r="R9" s="12">
        <f>Q9+O9+M9+K9+G9+E9+C9</f>
        <v>320</v>
      </c>
      <c r="S9" s="11" t="s">
        <v>25</v>
      </c>
    </row>
    <row r="10" spans="1:19" ht="65.25" customHeight="1" x14ac:dyDescent="0.25">
      <c r="A10" s="54" t="s">
        <v>96</v>
      </c>
      <c r="B10" s="13"/>
      <c r="C10" s="13"/>
      <c r="D10" s="14" t="s">
        <v>345</v>
      </c>
      <c r="E10" s="13">
        <v>260</v>
      </c>
      <c r="F10" s="13"/>
      <c r="G10" s="13"/>
      <c r="H10" s="13"/>
      <c r="I10" s="40"/>
      <c r="J10" s="13"/>
      <c r="K10" s="13"/>
      <c r="L10" s="14"/>
      <c r="M10" s="13"/>
      <c r="N10" s="14"/>
      <c r="O10" s="13"/>
      <c r="P10" s="14"/>
      <c r="Q10" s="13"/>
      <c r="R10" s="12">
        <f t="shared" ref="R10:R41" si="0">Q10+O10+M10+K10+I10+G10+E10+C10</f>
        <v>260</v>
      </c>
      <c r="S10" s="36" t="s">
        <v>96</v>
      </c>
    </row>
    <row r="11" spans="1:19" ht="54" customHeight="1" x14ac:dyDescent="0.25">
      <c r="A11" s="11" t="s">
        <v>315</v>
      </c>
      <c r="B11" s="1"/>
      <c r="C11" s="1"/>
      <c r="D11" s="1" t="s">
        <v>316</v>
      </c>
      <c r="E11" s="1">
        <v>185</v>
      </c>
      <c r="F11" s="2" t="s">
        <v>360</v>
      </c>
      <c r="G11" s="1">
        <v>70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2">
        <f t="shared" si="0"/>
        <v>255</v>
      </c>
      <c r="S11" s="11" t="s">
        <v>315</v>
      </c>
    </row>
    <row r="12" spans="1:19" ht="51.75" customHeight="1" x14ac:dyDescent="0.25">
      <c r="A12" s="36" t="s">
        <v>397</v>
      </c>
      <c r="B12" s="13"/>
      <c r="C12" s="13"/>
      <c r="D12" s="13"/>
      <c r="E12" s="13"/>
      <c r="F12" s="13" t="s">
        <v>393</v>
      </c>
      <c r="G12" s="13">
        <v>40</v>
      </c>
      <c r="H12" s="13" t="s">
        <v>398</v>
      </c>
      <c r="I12" s="13">
        <v>200</v>
      </c>
      <c r="J12" s="13"/>
      <c r="K12" s="13"/>
      <c r="L12" s="14"/>
      <c r="M12" s="13"/>
      <c r="N12" s="14"/>
      <c r="O12" s="13"/>
      <c r="P12" s="14"/>
      <c r="Q12" s="13"/>
      <c r="R12" s="12">
        <f t="shared" si="0"/>
        <v>240</v>
      </c>
      <c r="S12" s="36" t="s">
        <v>397</v>
      </c>
    </row>
    <row r="13" spans="1:19" ht="50.25" customHeight="1" x14ac:dyDescent="0.25">
      <c r="A13" s="11" t="s">
        <v>78</v>
      </c>
      <c r="B13" s="1"/>
      <c r="C13" s="1"/>
      <c r="D13" s="1" t="s">
        <v>338</v>
      </c>
      <c r="E13" s="1">
        <v>195</v>
      </c>
      <c r="F13" s="39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2">
        <f t="shared" si="0"/>
        <v>195</v>
      </c>
      <c r="S13" s="11" t="s">
        <v>78</v>
      </c>
    </row>
    <row r="14" spans="1:19" ht="71.25" customHeight="1" x14ac:dyDescent="0.25">
      <c r="A14" s="36" t="s">
        <v>90</v>
      </c>
      <c r="B14" s="13"/>
      <c r="C14" s="13"/>
      <c r="D14" s="14" t="s">
        <v>285</v>
      </c>
      <c r="E14" s="13">
        <v>190</v>
      </c>
      <c r="F14" s="13"/>
      <c r="G14" s="13"/>
      <c r="H14" s="13"/>
      <c r="I14" s="13"/>
      <c r="J14" s="13"/>
      <c r="K14" s="13"/>
      <c r="L14" s="14"/>
      <c r="M14" s="13"/>
      <c r="N14" s="14"/>
      <c r="O14" s="13"/>
      <c r="P14" s="14"/>
      <c r="Q14" s="13"/>
      <c r="R14" s="12">
        <f t="shared" si="0"/>
        <v>190</v>
      </c>
      <c r="S14" s="36" t="s">
        <v>90</v>
      </c>
    </row>
    <row r="15" spans="1:19" ht="51.75" customHeight="1" x14ac:dyDescent="0.25">
      <c r="A15" s="11" t="s">
        <v>51</v>
      </c>
      <c r="B15" s="1"/>
      <c r="C15" s="1"/>
      <c r="D15" s="1" t="s">
        <v>314</v>
      </c>
      <c r="E15" s="1">
        <v>70</v>
      </c>
      <c r="F15" s="2" t="s">
        <v>391</v>
      </c>
      <c r="G15" s="1">
        <v>90</v>
      </c>
      <c r="H15" s="38"/>
      <c r="I15" s="1"/>
      <c r="J15" s="1"/>
      <c r="K15" s="1"/>
      <c r="L15" s="1"/>
      <c r="M15" s="1"/>
      <c r="N15" s="1"/>
      <c r="O15" s="1"/>
      <c r="P15" s="1"/>
      <c r="Q15" s="1"/>
      <c r="R15" s="12">
        <f t="shared" si="0"/>
        <v>160</v>
      </c>
      <c r="S15" s="11" t="s">
        <v>51</v>
      </c>
    </row>
    <row r="16" spans="1:19" ht="48.75" customHeight="1" x14ac:dyDescent="0.25">
      <c r="A16" s="35" t="s">
        <v>94</v>
      </c>
      <c r="B16" s="1"/>
      <c r="C16" s="1"/>
      <c r="D16" s="1" t="s">
        <v>344</v>
      </c>
      <c r="E16" s="1">
        <v>130</v>
      </c>
      <c r="F16" s="2" t="s">
        <v>387</v>
      </c>
      <c r="G16" s="1">
        <v>20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2">
        <f t="shared" si="0"/>
        <v>150</v>
      </c>
      <c r="S16" s="35" t="s">
        <v>94</v>
      </c>
    </row>
    <row r="17" spans="1:19" ht="48" customHeight="1" x14ac:dyDescent="0.25">
      <c r="A17" s="11" t="s">
        <v>29</v>
      </c>
      <c r="B17" s="1"/>
      <c r="C17" s="1"/>
      <c r="D17" s="1" t="s">
        <v>296</v>
      </c>
      <c r="E17" s="1">
        <v>80</v>
      </c>
      <c r="F17" s="2" t="s">
        <v>357</v>
      </c>
      <c r="G17" s="1">
        <v>30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2">
        <f t="shared" si="0"/>
        <v>110</v>
      </c>
      <c r="S17" s="11" t="s">
        <v>29</v>
      </c>
    </row>
    <row r="18" spans="1:19" ht="48" customHeight="1" x14ac:dyDescent="0.25">
      <c r="A18" s="36" t="s">
        <v>287</v>
      </c>
      <c r="B18" s="13"/>
      <c r="C18" s="13"/>
      <c r="D18" s="13" t="s">
        <v>288</v>
      </c>
      <c r="E18" s="13">
        <v>60</v>
      </c>
      <c r="F18" s="13" t="s">
        <v>400</v>
      </c>
      <c r="G18" s="13">
        <v>50</v>
      </c>
      <c r="H18" s="13"/>
      <c r="I18" s="13"/>
      <c r="J18" s="13"/>
      <c r="K18" s="13"/>
      <c r="L18" s="14"/>
      <c r="M18" s="13"/>
      <c r="N18" s="14"/>
      <c r="O18" s="13"/>
      <c r="P18" s="14"/>
      <c r="Q18" s="13"/>
      <c r="R18" s="12">
        <f t="shared" si="0"/>
        <v>110</v>
      </c>
      <c r="S18" s="36" t="s">
        <v>287</v>
      </c>
    </row>
    <row r="19" spans="1:19" ht="48" customHeight="1" x14ac:dyDescent="0.25">
      <c r="A19" s="35" t="s">
        <v>41</v>
      </c>
      <c r="B19" s="1"/>
      <c r="C19" s="1"/>
      <c r="D19" s="1" t="s">
        <v>254</v>
      </c>
      <c r="E19" s="1">
        <v>30</v>
      </c>
      <c r="F19" s="2" t="s">
        <v>412</v>
      </c>
      <c r="G19" s="1">
        <v>110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2">
        <f t="shared" si="0"/>
        <v>140</v>
      </c>
      <c r="S19" s="35" t="s">
        <v>41</v>
      </c>
    </row>
    <row r="20" spans="1:19" ht="33.75" customHeight="1" x14ac:dyDescent="0.25">
      <c r="A20" s="11" t="s">
        <v>122</v>
      </c>
      <c r="B20" s="1"/>
      <c r="C20" s="1"/>
      <c r="D20" s="1" t="s">
        <v>273</v>
      </c>
      <c r="E20" s="1">
        <v>55</v>
      </c>
      <c r="F20" s="2" t="s">
        <v>362</v>
      </c>
      <c r="G20" s="1">
        <v>45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2">
        <f t="shared" si="0"/>
        <v>100</v>
      </c>
      <c r="S20" s="11" t="s">
        <v>122</v>
      </c>
    </row>
    <row r="21" spans="1:19" ht="35.25" customHeight="1" x14ac:dyDescent="0.25">
      <c r="A21" s="35" t="s">
        <v>21</v>
      </c>
      <c r="B21" s="1"/>
      <c r="C21" s="1"/>
      <c r="D21" s="1" t="s">
        <v>295</v>
      </c>
      <c r="E21" s="1">
        <v>95</v>
      </c>
      <c r="F21" s="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2">
        <f t="shared" si="0"/>
        <v>95</v>
      </c>
      <c r="S21" s="35" t="s">
        <v>21</v>
      </c>
    </row>
    <row r="22" spans="1:19" ht="34.5" customHeight="1" x14ac:dyDescent="0.25">
      <c r="A22" s="35" t="s">
        <v>99</v>
      </c>
      <c r="B22" s="1"/>
      <c r="C22" s="1"/>
      <c r="D22" s="1" t="s">
        <v>346</v>
      </c>
      <c r="E22" s="1">
        <v>95</v>
      </c>
      <c r="F22" s="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2">
        <f t="shared" si="0"/>
        <v>95</v>
      </c>
      <c r="S22" s="35" t="s">
        <v>99</v>
      </c>
    </row>
    <row r="23" spans="1:19" ht="35.25" customHeight="1" x14ac:dyDescent="0.25">
      <c r="A23" s="11" t="s">
        <v>246</v>
      </c>
      <c r="B23" s="1"/>
      <c r="C23" s="1"/>
      <c r="D23" s="1" t="s">
        <v>297</v>
      </c>
      <c r="E23" s="1">
        <v>25</v>
      </c>
      <c r="F23" s="2" t="s">
        <v>395</v>
      </c>
      <c r="G23" s="1">
        <v>20</v>
      </c>
      <c r="H23" s="1" t="s">
        <v>413</v>
      </c>
      <c r="I23" s="1">
        <v>75</v>
      </c>
      <c r="J23" s="1"/>
      <c r="K23" s="1"/>
      <c r="L23" s="1"/>
      <c r="M23" s="1"/>
      <c r="N23" s="1"/>
      <c r="O23" s="1"/>
      <c r="P23" s="1" t="s">
        <v>376</v>
      </c>
      <c r="Q23" s="1">
        <v>40</v>
      </c>
      <c r="R23" s="12">
        <f t="shared" si="0"/>
        <v>160</v>
      </c>
      <c r="S23" s="11" t="s">
        <v>246</v>
      </c>
    </row>
    <row r="24" spans="1:19" ht="82.5" customHeight="1" x14ac:dyDescent="0.25">
      <c r="A24" s="11" t="s">
        <v>70</v>
      </c>
      <c r="B24" s="1"/>
      <c r="C24" s="1"/>
      <c r="D24" s="1" t="s">
        <v>274</v>
      </c>
      <c r="E24" s="1">
        <v>35</v>
      </c>
      <c r="F24" s="2"/>
      <c r="G24" s="1"/>
      <c r="H24" s="1"/>
      <c r="I24" s="1"/>
      <c r="J24" s="1"/>
      <c r="K24" s="1"/>
      <c r="L24" s="1"/>
      <c r="M24" s="1"/>
      <c r="N24" s="1"/>
      <c r="O24" s="1"/>
      <c r="P24" s="1" t="s">
        <v>372</v>
      </c>
      <c r="Q24" s="1">
        <v>50</v>
      </c>
      <c r="R24" s="12">
        <f t="shared" si="0"/>
        <v>85</v>
      </c>
      <c r="S24" s="11" t="s">
        <v>70</v>
      </c>
    </row>
    <row r="25" spans="1:19" ht="36.75" customHeight="1" x14ac:dyDescent="0.25">
      <c r="A25" s="35" t="s">
        <v>227</v>
      </c>
      <c r="B25" s="1"/>
      <c r="C25" s="1"/>
      <c r="D25" s="1" t="s">
        <v>309</v>
      </c>
      <c r="E25" s="1">
        <v>85</v>
      </c>
      <c r="F25" s="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2">
        <f t="shared" si="0"/>
        <v>85</v>
      </c>
      <c r="S25" s="35" t="s">
        <v>227</v>
      </c>
    </row>
    <row r="26" spans="1:19" ht="34.5" customHeight="1" x14ac:dyDescent="0.25">
      <c r="A26" s="35" t="s">
        <v>109</v>
      </c>
      <c r="B26" s="1"/>
      <c r="C26" s="1"/>
      <c r="D26" s="1" t="s">
        <v>351</v>
      </c>
      <c r="E26" s="1">
        <v>65</v>
      </c>
      <c r="F26" s="2"/>
      <c r="G26" s="1"/>
      <c r="H26" s="1"/>
      <c r="I26" s="1"/>
      <c r="J26" s="1" t="s">
        <v>407</v>
      </c>
      <c r="K26" s="1">
        <v>15</v>
      </c>
      <c r="L26" s="1"/>
      <c r="M26" s="1"/>
      <c r="N26" s="1"/>
      <c r="O26" s="1"/>
      <c r="P26" s="1"/>
      <c r="Q26" s="1"/>
      <c r="R26" s="12">
        <f t="shared" si="0"/>
        <v>80</v>
      </c>
      <c r="S26" s="35" t="s">
        <v>109</v>
      </c>
    </row>
    <row r="27" spans="1:19" ht="64.5" customHeight="1" x14ac:dyDescent="0.25">
      <c r="A27" s="35" t="s">
        <v>290</v>
      </c>
      <c r="B27" s="1"/>
      <c r="C27" s="1"/>
      <c r="D27" s="1" t="s">
        <v>291</v>
      </c>
      <c r="E27" s="1">
        <v>80</v>
      </c>
      <c r="F27" s="2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2">
        <f t="shared" si="0"/>
        <v>80</v>
      </c>
      <c r="S27" s="35" t="s">
        <v>290</v>
      </c>
    </row>
    <row r="28" spans="1:19" ht="39" customHeight="1" x14ac:dyDescent="0.25">
      <c r="A28" s="11" t="s">
        <v>224</v>
      </c>
      <c r="B28" s="1"/>
      <c r="C28" s="1"/>
      <c r="D28" s="1" t="s">
        <v>298</v>
      </c>
      <c r="E28" s="1">
        <v>75</v>
      </c>
      <c r="F28" s="2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2">
        <f t="shared" si="0"/>
        <v>75</v>
      </c>
      <c r="S28" s="11" t="s">
        <v>224</v>
      </c>
    </row>
    <row r="29" spans="1:19" ht="38.25" customHeight="1" x14ac:dyDescent="0.25">
      <c r="A29" s="36" t="s">
        <v>60</v>
      </c>
      <c r="B29" s="13"/>
      <c r="C29" s="13"/>
      <c r="D29" s="14" t="s">
        <v>321</v>
      </c>
      <c r="E29" s="13">
        <v>75</v>
      </c>
      <c r="F29" s="13"/>
      <c r="G29" s="13"/>
      <c r="H29" s="13"/>
      <c r="I29" s="13"/>
      <c r="J29" s="13"/>
      <c r="K29" s="13"/>
      <c r="L29" s="14"/>
      <c r="M29" s="13"/>
      <c r="N29" s="14"/>
      <c r="O29" s="13"/>
      <c r="P29" s="14"/>
      <c r="Q29" s="13"/>
      <c r="R29" s="12">
        <f t="shared" si="0"/>
        <v>75</v>
      </c>
      <c r="S29" s="36" t="s">
        <v>60</v>
      </c>
    </row>
    <row r="30" spans="1:19" ht="38.25" customHeight="1" x14ac:dyDescent="0.25">
      <c r="A30" s="36" t="s">
        <v>283</v>
      </c>
      <c r="B30" s="13"/>
      <c r="C30" s="13"/>
      <c r="D30" s="14" t="s">
        <v>301</v>
      </c>
      <c r="E30" s="13">
        <v>75</v>
      </c>
      <c r="F30" s="13"/>
      <c r="G30" s="13"/>
      <c r="H30" s="13"/>
      <c r="I30" s="13"/>
      <c r="J30" s="13"/>
      <c r="K30" s="13"/>
      <c r="L30" s="14"/>
      <c r="M30" s="13"/>
      <c r="N30" s="14"/>
      <c r="O30" s="13"/>
      <c r="P30" s="14"/>
      <c r="Q30" s="13"/>
      <c r="R30" s="12">
        <f t="shared" si="0"/>
        <v>75</v>
      </c>
      <c r="S30" s="36" t="s">
        <v>283</v>
      </c>
    </row>
    <row r="31" spans="1:19" ht="37.5" customHeight="1" x14ac:dyDescent="0.25">
      <c r="A31" s="35" t="s">
        <v>227</v>
      </c>
      <c r="B31" s="1"/>
      <c r="C31" s="1"/>
      <c r="D31" s="1" t="s">
        <v>228</v>
      </c>
      <c r="E31" s="1">
        <v>40</v>
      </c>
      <c r="F31" s="2" t="s">
        <v>356</v>
      </c>
      <c r="G31" s="1">
        <v>30</v>
      </c>
      <c r="H31" s="1" t="s">
        <v>404</v>
      </c>
      <c r="I31" s="1"/>
      <c r="J31" s="1"/>
      <c r="K31" s="1"/>
      <c r="L31" s="1"/>
      <c r="M31" s="1"/>
      <c r="N31" s="1"/>
      <c r="O31" s="1"/>
      <c r="P31" s="1"/>
      <c r="Q31" s="1"/>
      <c r="R31" s="12">
        <f t="shared" si="0"/>
        <v>70</v>
      </c>
      <c r="S31" s="35" t="s">
        <v>227</v>
      </c>
    </row>
    <row r="32" spans="1:19" ht="37.5" customHeight="1" x14ac:dyDescent="0.25">
      <c r="A32" s="36" t="s">
        <v>74</v>
      </c>
      <c r="B32" s="13"/>
      <c r="C32" s="13"/>
      <c r="D32" s="14" t="s">
        <v>334</v>
      </c>
      <c r="E32" s="13">
        <v>70</v>
      </c>
      <c r="F32" s="40"/>
      <c r="G32" s="13"/>
      <c r="H32" s="13"/>
      <c r="I32" s="13"/>
      <c r="J32" s="13"/>
      <c r="K32" s="13"/>
      <c r="L32" s="14"/>
      <c r="M32" s="13"/>
      <c r="N32" s="14"/>
      <c r="O32" s="13"/>
      <c r="P32" s="52"/>
      <c r="Q32" s="13"/>
      <c r="R32" s="12">
        <f t="shared" si="0"/>
        <v>70</v>
      </c>
      <c r="S32" s="36" t="s">
        <v>74</v>
      </c>
    </row>
    <row r="33" spans="1:19" ht="38.25" customHeight="1" x14ac:dyDescent="0.25">
      <c r="A33" s="35" t="s">
        <v>108</v>
      </c>
      <c r="B33" s="1"/>
      <c r="C33" s="1"/>
      <c r="D33" s="1" t="s">
        <v>303</v>
      </c>
      <c r="E33" s="1">
        <v>40</v>
      </c>
      <c r="F33" s="2" t="s">
        <v>392</v>
      </c>
      <c r="G33" s="1">
        <v>20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2">
        <f t="shared" si="0"/>
        <v>60</v>
      </c>
      <c r="S33" s="35" t="s">
        <v>108</v>
      </c>
    </row>
    <row r="34" spans="1:19" ht="38.25" customHeight="1" x14ac:dyDescent="0.25">
      <c r="A34" s="11" t="s">
        <v>272</v>
      </c>
      <c r="B34" s="1"/>
      <c r="C34" s="1"/>
      <c r="D34" s="1" t="s">
        <v>273</v>
      </c>
      <c r="E34" s="1">
        <v>55</v>
      </c>
      <c r="F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2">
        <f t="shared" si="0"/>
        <v>55</v>
      </c>
      <c r="S34" s="11" t="s">
        <v>272</v>
      </c>
    </row>
    <row r="35" spans="1:19" ht="39.75" customHeight="1" x14ac:dyDescent="0.25">
      <c r="A35" s="36" t="s">
        <v>63</v>
      </c>
      <c r="B35" s="13"/>
      <c r="C35" s="13"/>
      <c r="D35" s="14" t="s">
        <v>277</v>
      </c>
      <c r="E35" s="13">
        <v>55</v>
      </c>
      <c r="F35" s="13"/>
      <c r="G35" s="13"/>
      <c r="H35" s="13"/>
      <c r="I35" s="13"/>
      <c r="J35" s="13"/>
      <c r="K35" s="13"/>
      <c r="L35" s="14"/>
      <c r="M35" s="13"/>
      <c r="N35" s="14"/>
      <c r="O35" s="13"/>
      <c r="P35" s="14"/>
      <c r="Q35" s="13"/>
      <c r="R35" s="12">
        <f t="shared" si="0"/>
        <v>55</v>
      </c>
      <c r="S35" s="36" t="s">
        <v>63</v>
      </c>
    </row>
    <row r="36" spans="1:19" ht="38.25" customHeight="1" x14ac:dyDescent="0.25">
      <c r="A36" s="36" t="s">
        <v>279</v>
      </c>
      <c r="B36" s="13"/>
      <c r="C36" s="13"/>
      <c r="D36" s="13" t="s">
        <v>281</v>
      </c>
      <c r="E36" s="13">
        <v>55</v>
      </c>
      <c r="F36" s="13"/>
      <c r="G36" s="13"/>
      <c r="H36" s="13"/>
      <c r="I36" s="13"/>
      <c r="J36" s="13"/>
      <c r="K36" s="13"/>
      <c r="L36" s="14"/>
      <c r="M36" s="13"/>
      <c r="N36" s="14"/>
      <c r="O36" s="13"/>
      <c r="P36" s="14"/>
      <c r="Q36" s="13"/>
      <c r="R36" s="12">
        <f t="shared" si="0"/>
        <v>55</v>
      </c>
      <c r="S36" s="36" t="s">
        <v>279</v>
      </c>
    </row>
    <row r="37" spans="1:19" ht="36.75" customHeight="1" x14ac:dyDescent="0.25">
      <c r="A37" s="36" t="s">
        <v>284</v>
      </c>
      <c r="B37" s="13"/>
      <c r="C37" s="13"/>
      <c r="D37" s="14" t="s">
        <v>302</v>
      </c>
      <c r="E37" s="13">
        <v>55</v>
      </c>
      <c r="F37" s="13"/>
      <c r="G37" s="13"/>
      <c r="H37" s="13"/>
      <c r="I37" s="13"/>
      <c r="J37" s="13"/>
      <c r="K37" s="13"/>
      <c r="L37" s="14"/>
      <c r="M37" s="13"/>
      <c r="N37" s="14"/>
      <c r="O37" s="13"/>
      <c r="P37" s="14"/>
      <c r="Q37" s="13"/>
      <c r="R37" s="12">
        <f t="shared" si="0"/>
        <v>55</v>
      </c>
      <c r="S37" s="36" t="s">
        <v>284</v>
      </c>
    </row>
    <row r="38" spans="1:19" ht="37.5" customHeight="1" x14ac:dyDescent="0.25">
      <c r="A38" s="36" t="s">
        <v>327</v>
      </c>
      <c r="B38" s="13"/>
      <c r="C38" s="13"/>
      <c r="D38" s="13" t="s">
        <v>306</v>
      </c>
      <c r="E38" s="13">
        <v>5</v>
      </c>
      <c r="F38" s="13"/>
      <c r="G38" s="13"/>
      <c r="H38" s="13"/>
      <c r="I38" s="13"/>
      <c r="J38" s="13"/>
      <c r="K38" s="13"/>
      <c r="L38" s="14"/>
      <c r="M38" s="13"/>
      <c r="N38" s="14"/>
      <c r="O38" s="13"/>
      <c r="P38" s="14" t="s">
        <v>384</v>
      </c>
      <c r="Q38" s="13">
        <v>50</v>
      </c>
      <c r="R38" s="12">
        <f t="shared" si="0"/>
        <v>55</v>
      </c>
      <c r="S38" s="36" t="s">
        <v>327</v>
      </c>
    </row>
    <row r="39" spans="1:19" ht="37.5" customHeight="1" x14ac:dyDescent="0.25">
      <c r="A39" s="36" t="s">
        <v>243</v>
      </c>
      <c r="B39" s="13"/>
      <c r="C39" s="13"/>
      <c r="D39" s="14" t="s">
        <v>300</v>
      </c>
      <c r="E39" s="13">
        <v>50</v>
      </c>
      <c r="F39" s="13"/>
      <c r="G39" s="13"/>
      <c r="H39" s="46"/>
      <c r="I39" s="13"/>
      <c r="J39" s="13"/>
      <c r="K39" s="13"/>
      <c r="L39" s="14"/>
      <c r="M39" s="13"/>
      <c r="N39" s="14"/>
      <c r="O39" s="13"/>
      <c r="P39" s="14"/>
      <c r="Q39" s="13"/>
      <c r="R39" s="12">
        <f t="shared" si="0"/>
        <v>50</v>
      </c>
      <c r="S39" s="36" t="s">
        <v>243</v>
      </c>
    </row>
    <row r="40" spans="1:19" ht="39.75" customHeight="1" x14ac:dyDescent="0.25">
      <c r="A40" s="11" t="s">
        <v>45</v>
      </c>
      <c r="B40" s="1"/>
      <c r="C40" s="1"/>
      <c r="D40" s="1" t="s">
        <v>255</v>
      </c>
      <c r="E40" s="1">
        <v>50</v>
      </c>
      <c r="F40" s="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2">
        <f t="shared" si="0"/>
        <v>50</v>
      </c>
      <c r="S40" s="11" t="s">
        <v>45</v>
      </c>
    </row>
    <row r="41" spans="1:19" ht="37.5" customHeight="1" x14ac:dyDescent="0.25">
      <c r="A41" s="11" t="s">
        <v>268</v>
      </c>
      <c r="B41" s="1"/>
      <c r="C41" s="1"/>
      <c r="D41" s="1" t="s">
        <v>269</v>
      </c>
      <c r="E41" s="1">
        <v>45</v>
      </c>
      <c r="F41" s="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2">
        <f t="shared" si="0"/>
        <v>45</v>
      </c>
      <c r="S41" s="11" t="s">
        <v>268</v>
      </c>
    </row>
    <row r="42" spans="1:19" ht="37.5" customHeight="1" x14ac:dyDescent="0.25">
      <c r="A42" s="11" t="s">
        <v>270</v>
      </c>
      <c r="B42" s="1"/>
      <c r="C42" s="1"/>
      <c r="D42" s="1" t="s">
        <v>329</v>
      </c>
      <c r="E42" s="1">
        <v>45</v>
      </c>
      <c r="F42" s="2"/>
      <c r="G42" s="1"/>
      <c r="H42" s="1" t="s">
        <v>408</v>
      </c>
      <c r="I42" s="1"/>
      <c r="J42" s="1"/>
      <c r="K42" s="1"/>
      <c r="L42" s="1"/>
      <c r="M42" s="1"/>
      <c r="N42" s="1"/>
      <c r="O42" s="1"/>
      <c r="P42" s="14"/>
      <c r="Q42" s="1"/>
      <c r="R42" s="12">
        <f t="shared" ref="R42:R73" si="1">Q42+O42+M42+K42+I42+G42+E42+C42</f>
        <v>45</v>
      </c>
      <c r="S42" s="11" t="s">
        <v>270</v>
      </c>
    </row>
    <row r="43" spans="1:19" ht="30.75" customHeight="1" x14ac:dyDescent="0.25">
      <c r="A43" s="11" t="s">
        <v>271</v>
      </c>
      <c r="B43" s="1"/>
      <c r="C43" s="1"/>
      <c r="D43" s="1" t="s">
        <v>331</v>
      </c>
      <c r="E43" s="1">
        <v>25</v>
      </c>
      <c r="F43" s="2" t="s">
        <v>401</v>
      </c>
      <c r="G43" s="1">
        <v>20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2">
        <f t="shared" si="1"/>
        <v>45</v>
      </c>
      <c r="S43" s="11" t="s">
        <v>271</v>
      </c>
    </row>
    <row r="44" spans="1:19" ht="35.25" customHeight="1" x14ac:dyDescent="0.25">
      <c r="A44" s="36" t="s">
        <v>325</v>
      </c>
      <c r="B44" s="13"/>
      <c r="C44" s="13"/>
      <c r="D44" s="13" t="s">
        <v>326</v>
      </c>
      <c r="E44" s="13">
        <v>45</v>
      </c>
      <c r="F44" s="13"/>
      <c r="G44" s="13"/>
      <c r="H44" s="13"/>
      <c r="I44" s="13"/>
      <c r="J44" s="13"/>
      <c r="K44" s="13"/>
      <c r="L44" s="14"/>
      <c r="M44" s="13"/>
      <c r="N44" s="14"/>
      <c r="O44" s="13"/>
      <c r="P44" s="14"/>
      <c r="Q44" s="13"/>
      <c r="R44" s="12">
        <f t="shared" si="1"/>
        <v>45</v>
      </c>
      <c r="S44" s="36" t="s">
        <v>325</v>
      </c>
    </row>
    <row r="45" spans="1:19" ht="35.25" customHeight="1" x14ac:dyDescent="0.25">
      <c r="A45" s="36" t="s">
        <v>240</v>
      </c>
      <c r="B45" s="13"/>
      <c r="C45" s="13"/>
      <c r="D45" s="13" t="s">
        <v>241</v>
      </c>
      <c r="E45" s="13">
        <v>40</v>
      </c>
      <c r="F45" s="13"/>
      <c r="G45" s="13"/>
      <c r="H45" s="13"/>
      <c r="I45" s="13"/>
      <c r="J45" s="13"/>
      <c r="K45" s="13"/>
      <c r="L45" s="14"/>
      <c r="M45" s="13"/>
      <c r="N45" s="14"/>
      <c r="O45" s="13"/>
      <c r="P45" s="14"/>
      <c r="Q45" s="13"/>
      <c r="R45" s="12">
        <f t="shared" si="1"/>
        <v>40</v>
      </c>
      <c r="S45" s="36" t="s">
        <v>240</v>
      </c>
    </row>
    <row r="46" spans="1:19" ht="39" customHeight="1" x14ac:dyDescent="0.25">
      <c r="A46" s="36" t="s">
        <v>278</v>
      </c>
      <c r="B46" s="13"/>
      <c r="C46" s="13"/>
      <c r="D46" s="13" t="s">
        <v>55</v>
      </c>
      <c r="E46" s="13">
        <v>40</v>
      </c>
      <c r="F46" s="13"/>
      <c r="G46" s="13"/>
      <c r="H46" s="13"/>
      <c r="I46" s="13"/>
      <c r="J46" s="13"/>
      <c r="K46" s="13"/>
      <c r="L46" s="14"/>
      <c r="M46" s="13"/>
      <c r="N46" s="14"/>
      <c r="O46" s="13"/>
      <c r="P46" s="14"/>
      <c r="Q46" s="13"/>
      <c r="R46" s="12">
        <f t="shared" si="1"/>
        <v>40</v>
      </c>
      <c r="S46" s="36" t="s">
        <v>278</v>
      </c>
    </row>
    <row r="47" spans="1:19" ht="37.5" customHeight="1" x14ac:dyDescent="0.25">
      <c r="A47" s="35" t="s">
        <v>289</v>
      </c>
      <c r="B47" s="1"/>
      <c r="C47" s="1"/>
      <c r="D47" s="1" t="s">
        <v>55</v>
      </c>
      <c r="E47" s="1">
        <v>40</v>
      </c>
      <c r="F47" s="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2">
        <f t="shared" si="1"/>
        <v>40</v>
      </c>
      <c r="S47" s="35" t="s">
        <v>289</v>
      </c>
    </row>
    <row r="48" spans="1:19" ht="75" customHeight="1" x14ac:dyDescent="0.25">
      <c r="A48" s="36" t="s">
        <v>248</v>
      </c>
      <c r="B48" s="13"/>
      <c r="C48" s="13"/>
      <c r="D48" s="14" t="s">
        <v>304</v>
      </c>
      <c r="E48" s="13">
        <v>35</v>
      </c>
      <c r="F48" s="13"/>
      <c r="G48" s="13"/>
      <c r="H48" s="13"/>
      <c r="I48" s="13"/>
      <c r="J48" s="13"/>
      <c r="K48" s="13"/>
      <c r="L48" s="14"/>
      <c r="M48" s="13"/>
      <c r="N48" s="14"/>
      <c r="O48" s="13"/>
      <c r="P48" s="14"/>
      <c r="Q48" s="13"/>
      <c r="R48" s="12">
        <f t="shared" si="1"/>
        <v>35</v>
      </c>
      <c r="S48" s="36" t="s">
        <v>248</v>
      </c>
    </row>
    <row r="49" spans="1:19" ht="38.25" customHeight="1" x14ac:dyDescent="0.25">
      <c r="A49" s="11" t="s">
        <v>237</v>
      </c>
      <c r="B49" s="1"/>
      <c r="C49" s="1"/>
      <c r="D49" s="1" t="s">
        <v>317</v>
      </c>
      <c r="E49" s="1">
        <v>30</v>
      </c>
      <c r="F49" s="2"/>
      <c r="G49" s="1"/>
      <c r="H49" s="1"/>
      <c r="I49" s="1"/>
      <c r="J49" s="1"/>
      <c r="K49" s="1"/>
      <c r="L49" s="1"/>
      <c r="M49" s="1"/>
      <c r="N49" s="1"/>
      <c r="O49" s="1"/>
      <c r="P49" s="16"/>
      <c r="Q49" s="1"/>
      <c r="R49" s="12">
        <f t="shared" si="1"/>
        <v>30</v>
      </c>
      <c r="S49" s="11" t="s">
        <v>237</v>
      </c>
    </row>
    <row r="50" spans="1:19" ht="38.25" customHeight="1" x14ac:dyDescent="0.25">
      <c r="A50" s="36" t="s">
        <v>42</v>
      </c>
      <c r="B50" s="13"/>
      <c r="C50" s="13"/>
      <c r="D50" s="13" t="s">
        <v>254</v>
      </c>
      <c r="E50" s="13">
        <v>30</v>
      </c>
      <c r="F50" s="13"/>
      <c r="G50" s="13"/>
      <c r="H50" s="13"/>
      <c r="I50" s="13"/>
      <c r="J50" s="13"/>
      <c r="K50" s="13"/>
      <c r="L50" s="14"/>
      <c r="M50" s="13"/>
      <c r="N50" s="14"/>
      <c r="O50" s="13"/>
      <c r="P50" s="14"/>
      <c r="Q50" s="13"/>
      <c r="R50" s="12">
        <f t="shared" si="1"/>
        <v>30</v>
      </c>
      <c r="S50" s="36" t="s">
        <v>42</v>
      </c>
    </row>
    <row r="51" spans="1:19" ht="37.5" customHeight="1" x14ac:dyDescent="0.25">
      <c r="A51" s="11" t="s">
        <v>258</v>
      </c>
      <c r="B51" s="1"/>
      <c r="C51" s="1"/>
      <c r="D51" s="1" t="s">
        <v>259</v>
      </c>
      <c r="E51" s="1">
        <v>30</v>
      </c>
      <c r="F51" s="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2">
        <f t="shared" si="1"/>
        <v>30</v>
      </c>
      <c r="S51" s="11" t="s">
        <v>258</v>
      </c>
    </row>
    <row r="52" spans="1:19" ht="39" customHeight="1" x14ac:dyDescent="0.25">
      <c r="A52" s="36" t="s">
        <v>260</v>
      </c>
      <c r="B52" s="13"/>
      <c r="C52" s="13"/>
      <c r="D52" s="14" t="s">
        <v>313</v>
      </c>
      <c r="E52" s="13">
        <v>30</v>
      </c>
      <c r="F52" s="13"/>
      <c r="G52" s="13"/>
      <c r="H52" s="13"/>
      <c r="I52" s="13"/>
      <c r="J52" s="13"/>
      <c r="K52" s="13"/>
      <c r="L52" s="14"/>
      <c r="M52" s="13"/>
      <c r="N52" s="14"/>
      <c r="O52" s="13"/>
      <c r="P52" s="14"/>
      <c r="Q52" s="13"/>
      <c r="R52" s="12">
        <f t="shared" si="1"/>
        <v>30</v>
      </c>
      <c r="S52" s="36" t="s">
        <v>260</v>
      </c>
    </row>
    <row r="53" spans="1:19" ht="39" customHeight="1" x14ac:dyDescent="0.25">
      <c r="A53" s="36" t="s">
        <v>322</v>
      </c>
      <c r="B53" s="13"/>
      <c r="C53" s="13"/>
      <c r="D53" s="13" t="s">
        <v>323</v>
      </c>
      <c r="E53" s="13">
        <v>30</v>
      </c>
      <c r="F53" s="13"/>
      <c r="G53" s="13"/>
      <c r="H53" s="13"/>
      <c r="I53" s="13"/>
      <c r="J53" s="13"/>
      <c r="K53" s="13"/>
      <c r="L53" s="14"/>
      <c r="M53" s="13"/>
      <c r="N53" s="14"/>
      <c r="O53" s="13"/>
      <c r="P53" s="14"/>
      <c r="Q53" s="13"/>
      <c r="R53" s="12">
        <f t="shared" si="1"/>
        <v>30</v>
      </c>
      <c r="S53" s="36" t="s">
        <v>322</v>
      </c>
    </row>
    <row r="54" spans="1:19" ht="38.25" customHeight="1" x14ac:dyDescent="0.25">
      <c r="A54" s="36" t="s">
        <v>324</v>
      </c>
      <c r="B54" s="13"/>
      <c r="C54" s="13"/>
      <c r="D54" s="13" t="s">
        <v>323</v>
      </c>
      <c r="E54" s="13">
        <v>30</v>
      </c>
      <c r="F54" s="13"/>
      <c r="G54" s="13"/>
      <c r="H54" s="13"/>
      <c r="I54" s="13"/>
      <c r="J54" s="13"/>
      <c r="K54" s="13"/>
      <c r="L54" s="14"/>
      <c r="M54" s="13"/>
      <c r="N54" s="14"/>
      <c r="O54" s="13"/>
      <c r="P54" s="42"/>
      <c r="Q54" s="13"/>
      <c r="R54" s="12">
        <f t="shared" si="1"/>
        <v>30</v>
      </c>
      <c r="S54" s="36" t="s">
        <v>324</v>
      </c>
    </row>
    <row r="55" spans="1:19" ht="32.25" customHeight="1" x14ac:dyDescent="0.25">
      <c r="A55" s="11" t="s">
        <v>27</v>
      </c>
      <c r="B55" s="1"/>
      <c r="C55" s="1"/>
      <c r="D55" s="1" t="s">
        <v>250</v>
      </c>
      <c r="E55" s="1">
        <v>25</v>
      </c>
      <c r="F55" s="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2">
        <f t="shared" si="1"/>
        <v>25</v>
      </c>
      <c r="S55" s="11" t="s">
        <v>27</v>
      </c>
    </row>
    <row r="56" spans="1:19" ht="28.5" customHeight="1" x14ac:dyDescent="0.25">
      <c r="A56" s="11" t="s">
        <v>266</v>
      </c>
      <c r="B56" s="1"/>
      <c r="C56" s="1"/>
      <c r="D56" s="1" t="s">
        <v>267</v>
      </c>
      <c r="E56" s="1">
        <v>25</v>
      </c>
      <c r="F56" s="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2">
        <f t="shared" si="1"/>
        <v>25</v>
      </c>
      <c r="S56" s="11" t="s">
        <v>266</v>
      </c>
    </row>
    <row r="57" spans="1:19" ht="38.25" customHeight="1" x14ac:dyDescent="0.25">
      <c r="A57" s="36" t="s">
        <v>225</v>
      </c>
      <c r="B57" s="13"/>
      <c r="C57" s="13"/>
      <c r="D57" s="13" t="s">
        <v>136</v>
      </c>
      <c r="E57" s="13">
        <v>20</v>
      </c>
      <c r="F57" s="13"/>
      <c r="G57" s="13"/>
      <c r="H57" s="46"/>
      <c r="I57" s="13"/>
      <c r="J57" s="13"/>
      <c r="K57" s="13"/>
      <c r="L57" s="14"/>
      <c r="M57" s="13"/>
      <c r="N57" s="14"/>
      <c r="O57" s="13"/>
      <c r="P57" s="14"/>
      <c r="Q57" s="13"/>
      <c r="R57" s="12">
        <f t="shared" si="1"/>
        <v>20</v>
      </c>
      <c r="S57" s="36" t="s">
        <v>225</v>
      </c>
    </row>
    <row r="58" spans="1:19" ht="36.75" customHeight="1" x14ac:dyDescent="0.25">
      <c r="A58" s="11" t="s">
        <v>226</v>
      </c>
      <c r="B58" s="1"/>
      <c r="C58" s="1"/>
      <c r="D58" s="1" t="s">
        <v>136</v>
      </c>
      <c r="E58" s="1">
        <v>20</v>
      </c>
      <c r="F58" s="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2">
        <f t="shared" si="1"/>
        <v>20</v>
      </c>
      <c r="S58" s="11" t="s">
        <v>226</v>
      </c>
    </row>
    <row r="59" spans="1:19" ht="36.75" customHeight="1" x14ac:dyDescent="0.25">
      <c r="A59" s="36" t="s">
        <v>37</v>
      </c>
      <c r="B59" s="13"/>
      <c r="C59" s="13"/>
      <c r="D59" s="13" t="s">
        <v>136</v>
      </c>
      <c r="E59" s="13">
        <v>20</v>
      </c>
      <c r="F59" s="13"/>
      <c r="G59" s="13"/>
      <c r="H59" s="13"/>
      <c r="I59" s="13"/>
      <c r="J59" s="13"/>
      <c r="K59" s="13"/>
      <c r="L59" s="14"/>
      <c r="M59" s="13"/>
      <c r="N59" s="14"/>
      <c r="O59" s="13"/>
      <c r="P59" s="14"/>
      <c r="Q59" s="13"/>
      <c r="R59" s="12">
        <f t="shared" si="1"/>
        <v>20</v>
      </c>
      <c r="S59" s="36" t="s">
        <v>37</v>
      </c>
    </row>
    <row r="60" spans="1:19" ht="25.15" customHeight="1" x14ac:dyDescent="0.25">
      <c r="A60" s="11" t="s">
        <v>27</v>
      </c>
      <c r="B60" s="1"/>
      <c r="C60" s="1"/>
      <c r="D60" s="1" t="s">
        <v>307</v>
      </c>
      <c r="E60" s="1">
        <v>20</v>
      </c>
      <c r="F60" s="2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2">
        <f t="shared" si="1"/>
        <v>20</v>
      </c>
      <c r="S60" s="11" t="s">
        <v>27</v>
      </c>
    </row>
    <row r="61" spans="1:19" ht="34.5" customHeight="1" x14ac:dyDescent="0.25">
      <c r="A61" s="36" t="s">
        <v>249</v>
      </c>
      <c r="B61" s="13"/>
      <c r="C61" s="13"/>
      <c r="D61" s="13" t="s">
        <v>136</v>
      </c>
      <c r="E61" s="13">
        <v>20</v>
      </c>
      <c r="F61" s="13"/>
      <c r="G61" s="13"/>
      <c r="H61" s="13"/>
      <c r="I61" s="13"/>
      <c r="J61" s="13"/>
      <c r="K61" s="13"/>
      <c r="L61" s="14"/>
      <c r="M61" s="13"/>
      <c r="N61" s="14"/>
      <c r="O61" s="13"/>
      <c r="P61" s="14"/>
      <c r="Q61" s="13"/>
      <c r="R61" s="12">
        <f t="shared" si="1"/>
        <v>20</v>
      </c>
      <c r="S61" s="36" t="s">
        <v>249</v>
      </c>
    </row>
    <row r="62" spans="1:19" ht="32.25" customHeight="1" x14ac:dyDescent="0.25">
      <c r="A62" s="36" t="s">
        <v>226</v>
      </c>
      <c r="B62" s="13"/>
      <c r="C62" s="13"/>
      <c r="D62" s="13" t="s">
        <v>136</v>
      </c>
      <c r="E62" s="13">
        <v>20</v>
      </c>
      <c r="F62" s="13"/>
      <c r="G62" s="13"/>
      <c r="H62" s="13"/>
      <c r="I62" s="13"/>
      <c r="J62" s="13"/>
      <c r="K62" s="13"/>
      <c r="L62" s="14"/>
      <c r="M62" s="13"/>
      <c r="N62" s="14"/>
      <c r="O62" s="13"/>
      <c r="P62" s="14"/>
      <c r="Q62" s="13"/>
      <c r="R62" s="12">
        <f t="shared" si="1"/>
        <v>20</v>
      </c>
      <c r="S62" s="36" t="s">
        <v>226</v>
      </c>
    </row>
    <row r="63" spans="1:19" ht="57.75" customHeight="1" x14ac:dyDescent="0.25">
      <c r="A63" s="35" t="s">
        <v>37</v>
      </c>
      <c r="B63" s="1"/>
      <c r="C63" s="1"/>
      <c r="D63" s="1" t="s">
        <v>253</v>
      </c>
      <c r="E63" s="1">
        <v>20</v>
      </c>
      <c r="F63" s="2"/>
      <c r="G63" s="1"/>
      <c r="H63" s="8"/>
      <c r="I63" s="1"/>
      <c r="J63" s="1"/>
      <c r="K63" s="1"/>
      <c r="L63" s="1"/>
      <c r="M63" s="1"/>
      <c r="N63" s="1"/>
      <c r="O63" s="1"/>
      <c r="P63" s="1"/>
      <c r="Q63" s="1"/>
      <c r="R63" s="12">
        <f t="shared" si="1"/>
        <v>20</v>
      </c>
      <c r="S63" s="35" t="s">
        <v>37</v>
      </c>
    </row>
    <row r="64" spans="1:19" ht="39" customHeight="1" x14ac:dyDescent="0.25">
      <c r="A64" s="36" t="s">
        <v>130</v>
      </c>
      <c r="B64" s="13"/>
      <c r="C64" s="13"/>
      <c r="D64" s="13" t="s">
        <v>136</v>
      </c>
      <c r="E64" s="13">
        <v>20</v>
      </c>
      <c r="F64" s="13"/>
      <c r="G64" s="13"/>
      <c r="H64" s="13"/>
      <c r="I64" s="13"/>
      <c r="J64" s="13"/>
      <c r="K64" s="13"/>
      <c r="L64" s="14"/>
      <c r="M64" s="13"/>
      <c r="N64" s="14"/>
      <c r="O64" s="13"/>
      <c r="P64" s="14"/>
      <c r="Q64" s="13"/>
      <c r="R64" s="12">
        <f t="shared" si="1"/>
        <v>20</v>
      </c>
      <c r="S64" s="36" t="s">
        <v>130</v>
      </c>
    </row>
    <row r="65" spans="1:19" ht="36.75" customHeight="1" x14ac:dyDescent="0.25">
      <c r="A65" s="37" t="s">
        <v>263</v>
      </c>
      <c r="B65" s="15"/>
      <c r="C65" s="1"/>
      <c r="D65" s="15" t="s">
        <v>136</v>
      </c>
      <c r="E65" s="1">
        <v>20</v>
      </c>
      <c r="F65" s="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2">
        <f t="shared" si="1"/>
        <v>20</v>
      </c>
      <c r="S65" s="37" t="s">
        <v>263</v>
      </c>
    </row>
    <row r="66" spans="1:19" ht="57.75" customHeight="1" x14ac:dyDescent="0.25">
      <c r="A66" s="36" t="s">
        <v>280</v>
      </c>
      <c r="B66" s="13"/>
      <c r="C66" s="13"/>
      <c r="D66" s="13" t="s">
        <v>136</v>
      </c>
      <c r="E66" s="13">
        <v>20</v>
      </c>
      <c r="F66" s="13"/>
      <c r="G66" s="13"/>
      <c r="H66" s="13"/>
      <c r="I66" s="13"/>
      <c r="J66" s="13"/>
      <c r="K66" s="13"/>
      <c r="L66" s="14"/>
      <c r="M66" s="13"/>
      <c r="N66" s="14"/>
      <c r="O66" s="13"/>
      <c r="P66" s="42"/>
      <c r="Q66" s="13"/>
      <c r="R66" s="12">
        <f t="shared" si="1"/>
        <v>20</v>
      </c>
      <c r="S66" s="36" t="s">
        <v>280</v>
      </c>
    </row>
    <row r="67" spans="1:19" ht="38.25" customHeight="1" x14ac:dyDescent="0.25">
      <c r="A67" s="35" t="s">
        <v>293</v>
      </c>
      <c r="B67" s="1"/>
      <c r="C67" s="1"/>
      <c r="D67" s="1" t="s">
        <v>136</v>
      </c>
      <c r="E67" s="1">
        <v>20</v>
      </c>
      <c r="F67" s="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2">
        <f t="shared" si="1"/>
        <v>20</v>
      </c>
      <c r="S67" s="35" t="s">
        <v>293</v>
      </c>
    </row>
    <row r="68" spans="1:19" ht="34.5" customHeight="1" x14ac:dyDescent="0.25">
      <c r="A68" s="36" t="s">
        <v>386</v>
      </c>
      <c r="B68" s="13"/>
      <c r="C68" s="13"/>
      <c r="D68" s="13"/>
      <c r="E68" s="13"/>
      <c r="F68" s="13" t="s">
        <v>388</v>
      </c>
      <c r="G68" s="13">
        <v>20</v>
      </c>
      <c r="H68" s="13"/>
      <c r="I68" s="13"/>
      <c r="J68" s="13"/>
      <c r="K68" s="13"/>
      <c r="L68" s="14"/>
      <c r="M68" s="13"/>
      <c r="N68" s="14"/>
      <c r="O68" s="13"/>
      <c r="P68" s="14"/>
      <c r="Q68" s="13"/>
      <c r="R68" s="12">
        <f t="shared" si="1"/>
        <v>20</v>
      </c>
      <c r="S68" s="36" t="s">
        <v>386</v>
      </c>
    </row>
    <row r="69" spans="1:19" ht="36" customHeight="1" x14ac:dyDescent="0.25">
      <c r="A69" s="36" t="s">
        <v>223</v>
      </c>
      <c r="B69" s="13"/>
      <c r="C69" s="13"/>
      <c r="D69" s="13" t="s">
        <v>229</v>
      </c>
      <c r="E69" s="13">
        <v>15</v>
      </c>
      <c r="F69" s="13"/>
      <c r="G69" s="13"/>
      <c r="H69" s="46"/>
      <c r="I69" s="13"/>
      <c r="J69" s="13"/>
      <c r="K69" s="13"/>
      <c r="L69" s="14"/>
      <c r="M69" s="13"/>
      <c r="N69" s="14"/>
      <c r="O69" s="13"/>
      <c r="P69" s="14"/>
      <c r="Q69" s="13"/>
      <c r="R69" s="12">
        <f t="shared" si="1"/>
        <v>15</v>
      </c>
      <c r="S69" s="36" t="s">
        <v>223</v>
      </c>
    </row>
    <row r="70" spans="1:19" ht="25.15" customHeight="1" x14ac:dyDescent="0.25">
      <c r="A70" s="11" t="s">
        <v>251</v>
      </c>
      <c r="B70" s="1"/>
      <c r="C70" s="1"/>
      <c r="D70" s="14" t="s">
        <v>299</v>
      </c>
      <c r="E70" s="13">
        <v>15</v>
      </c>
      <c r="F70" s="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2">
        <f t="shared" si="1"/>
        <v>15</v>
      </c>
      <c r="S70" s="11" t="s">
        <v>251</v>
      </c>
    </row>
    <row r="71" spans="1:19" ht="31.5" customHeight="1" x14ac:dyDescent="0.25">
      <c r="A71" s="11" t="s">
        <v>252</v>
      </c>
      <c r="B71" s="1"/>
      <c r="C71" s="1"/>
      <c r="D71" s="14" t="s">
        <v>299</v>
      </c>
      <c r="E71" s="1">
        <v>15</v>
      </c>
      <c r="F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2">
        <f t="shared" si="1"/>
        <v>15</v>
      </c>
      <c r="S71" s="11" t="s">
        <v>252</v>
      </c>
    </row>
    <row r="72" spans="1:19" ht="39.75" customHeight="1" x14ac:dyDescent="0.25">
      <c r="A72" s="36" t="s">
        <v>256</v>
      </c>
      <c r="B72" s="13"/>
      <c r="C72" s="13"/>
      <c r="D72" s="13" t="s">
        <v>257</v>
      </c>
      <c r="E72" s="13">
        <v>15</v>
      </c>
      <c r="F72" s="13"/>
      <c r="G72" s="13"/>
      <c r="H72" s="13"/>
      <c r="I72" s="13"/>
      <c r="J72" s="1"/>
      <c r="K72" s="13"/>
      <c r="L72" s="14"/>
      <c r="M72" s="13"/>
      <c r="N72" s="14"/>
      <c r="O72" s="13"/>
      <c r="P72" s="16"/>
      <c r="Q72" s="13"/>
      <c r="R72" s="12">
        <f t="shared" si="1"/>
        <v>15</v>
      </c>
      <c r="S72" s="36" t="s">
        <v>256</v>
      </c>
    </row>
    <row r="73" spans="1:19" ht="39.75" customHeight="1" x14ac:dyDescent="0.25">
      <c r="A73" s="36" t="s">
        <v>261</v>
      </c>
      <c r="B73" s="13"/>
      <c r="C73" s="13"/>
      <c r="D73" s="13" t="s">
        <v>262</v>
      </c>
      <c r="E73" s="13">
        <v>15</v>
      </c>
      <c r="F73" s="13"/>
      <c r="G73" s="13"/>
      <c r="H73" s="13"/>
      <c r="I73" s="13"/>
      <c r="J73" s="13"/>
      <c r="K73" s="13"/>
      <c r="L73" s="14"/>
      <c r="M73" s="13"/>
      <c r="N73" s="14"/>
      <c r="O73" s="13"/>
      <c r="P73" s="14"/>
      <c r="Q73" s="13"/>
      <c r="R73" s="12">
        <f t="shared" si="1"/>
        <v>15</v>
      </c>
      <c r="S73" s="36" t="s">
        <v>261</v>
      </c>
    </row>
    <row r="74" spans="1:19" ht="39.75" customHeight="1" x14ac:dyDescent="0.25">
      <c r="A74" s="36" t="s">
        <v>286</v>
      </c>
      <c r="B74" s="13"/>
      <c r="C74" s="13"/>
      <c r="D74" s="13" t="s">
        <v>259</v>
      </c>
      <c r="E74" s="13">
        <v>15</v>
      </c>
      <c r="F74" s="13"/>
      <c r="G74" s="13"/>
      <c r="H74" s="13"/>
      <c r="I74" s="13"/>
      <c r="J74" s="13"/>
      <c r="K74" s="13"/>
      <c r="L74" s="14"/>
      <c r="M74" s="13"/>
      <c r="N74" s="14"/>
      <c r="O74" s="13"/>
      <c r="P74" s="14"/>
      <c r="Q74" s="13"/>
      <c r="R74" s="12">
        <f t="shared" ref="R74:R98" si="2">Q74+O74+M74+K74+I74+G74+E74+C74</f>
        <v>15</v>
      </c>
      <c r="S74" s="36" t="s">
        <v>286</v>
      </c>
    </row>
    <row r="75" spans="1:19" ht="39.75" customHeight="1" x14ac:dyDescent="0.25">
      <c r="A75" s="36" t="s">
        <v>318</v>
      </c>
      <c r="B75" s="13"/>
      <c r="C75" s="13"/>
      <c r="D75" s="13" t="s">
        <v>319</v>
      </c>
      <c r="E75" s="13">
        <v>15</v>
      </c>
      <c r="F75" s="13"/>
      <c r="G75" s="13"/>
      <c r="H75" s="13"/>
      <c r="I75" s="13"/>
      <c r="J75" s="1"/>
      <c r="K75" s="13"/>
      <c r="L75" s="14"/>
      <c r="M75" s="13"/>
      <c r="N75" s="14"/>
      <c r="O75" s="13"/>
      <c r="P75" s="16"/>
      <c r="Q75" s="13"/>
      <c r="R75" s="12">
        <f t="shared" si="2"/>
        <v>15</v>
      </c>
      <c r="S75" s="36" t="s">
        <v>318</v>
      </c>
    </row>
    <row r="76" spans="1:19" ht="39.75" customHeight="1" x14ac:dyDescent="0.25">
      <c r="A76" s="36" t="s">
        <v>379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4"/>
      <c r="M76" s="13"/>
      <c r="N76" s="14"/>
      <c r="O76" s="13"/>
      <c r="P76" s="14" t="s">
        <v>380</v>
      </c>
      <c r="Q76" s="13">
        <v>15</v>
      </c>
      <c r="R76" s="12">
        <f t="shared" si="2"/>
        <v>15</v>
      </c>
      <c r="S76" s="36" t="s">
        <v>379</v>
      </c>
    </row>
    <row r="77" spans="1:19" ht="39.75" customHeight="1" x14ac:dyDescent="0.25">
      <c r="A77" s="11" t="s">
        <v>230</v>
      </c>
      <c r="B77" s="1"/>
      <c r="C77" s="1"/>
      <c r="D77" s="1" t="s">
        <v>231</v>
      </c>
      <c r="E77" s="1">
        <v>10</v>
      </c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2">
        <f t="shared" si="2"/>
        <v>10</v>
      </c>
      <c r="S77" s="11" t="s">
        <v>230</v>
      </c>
    </row>
    <row r="78" spans="1:19" ht="39.75" customHeight="1" x14ac:dyDescent="0.25">
      <c r="A78" s="36" t="s">
        <v>242</v>
      </c>
      <c r="B78" s="13"/>
      <c r="C78" s="13"/>
      <c r="D78" s="13" t="s">
        <v>231</v>
      </c>
      <c r="E78" s="13">
        <v>10</v>
      </c>
      <c r="F78" s="13"/>
      <c r="G78" s="13"/>
      <c r="H78" s="13"/>
      <c r="I78" s="13"/>
      <c r="J78" s="13"/>
      <c r="K78" s="13"/>
      <c r="L78" s="14"/>
      <c r="M78" s="13"/>
      <c r="N78" s="14"/>
      <c r="O78" s="13"/>
      <c r="P78" s="14"/>
      <c r="Q78" s="13"/>
      <c r="R78" s="12">
        <f t="shared" si="2"/>
        <v>10</v>
      </c>
      <c r="S78" s="36" t="s">
        <v>242</v>
      </c>
    </row>
    <row r="79" spans="1:19" ht="39.75" customHeight="1" x14ac:dyDescent="0.25">
      <c r="A79" s="35" t="s">
        <v>153</v>
      </c>
      <c r="B79" s="1"/>
      <c r="C79" s="1"/>
      <c r="D79" s="1" t="s">
        <v>245</v>
      </c>
      <c r="E79" s="1">
        <v>10</v>
      </c>
      <c r="F79" s="10"/>
      <c r="G79" s="9"/>
      <c r="H79" s="1"/>
      <c r="I79" s="1"/>
      <c r="J79" s="1"/>
      <c r="K79" s="1"/>
      <c r="L79" s="1"/>
      <c r="M79" s="1"/>
      <c r="N79" s="1"/>
      <c r="O79" s="1"/>
      <c r="P79" s="1"/>
      <c r="Q79" s="1"/>
      <c r="R79" s="12">
        <f t="shared" si="2"/>
        <v>10</v>
      </c>
      <c r="S79" s="35" t="s">
        <v>153</v>
      </c>
    </row>
    <row r="80" spans="1:19" ht="39.75" customHeight="1" x14ac:dyDescent="0.25">
      <c r="A80" s="36" t="s">
        <v>247</v>
      </c>
      <c r="B80" s="13"/>
      <c r="C80" s="13"/>
      <c r="D80" s="13" t="s">
        <v>231</v>
      </c>
      <c r="E80" s="13">
        <v>10</v>
      </c>
      <c r="F80" s="13"/>
      <c r="G80" s="13"/>
      <c r="H80" s="13"/>
      <c r="I80" s="13"/>
      <c r="J80" s="1"/>
      <c r="K80" s="13"/>
      <c r="L80" s="14"/>
      <c r="M80" s="13"/>
      <c r="N80" s="14"/>
      <c r="O80" s="13"/>
      <c r="P80" s="16"/>
      <c r="Q80" s="13"/>
      <c r="R80" s="12">
        <f t="shared" si="2"/>
        <v>10</v>
      </c>
      <c r="S80" s="36" t="s">
        <v>247</v>
      </c>
    </row>
    <row r="81" spans="1:19" ht="39.75" customHeight="1" x14ac:dyDescent="0.25">
      <c r="A81" s="35" t="s">
        <v>292</v>
      </c>
      <c r="B81" s="1"/>
      <c r="C81" s="1"/>
      <c r="D81" s="1" t="s">
        <v>354</v>
      </c>
      <c r="E81" s="1">
        <v>10</v>
      </c>
      <c r="F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2">
        <f t="shared" si="2"/>
        <v>10</v>
      </c>
      <c r="S81" s="35" t="s">
        <v>292</v>
      </c>
    </row>
    <row r="82" spans="1:19" ht="39.75" customHeight="1" x14ac:dyDescent="0.25">
      <c r="A82" s="35" t="s">
        <v>390</v>
      </c>
      <c r="B82" s="1"/>
      <c r="C82" s="1"/>
      <c r="D82" s="1" t="s">
        <v>308</v>
      </c>
      <c r="E82" s="1">
        <v>10</v>
      </c>
      <c r="F82" s="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2">
        <f t="shared" si="2"/>
        <v>10</v>
      </c>
      <c r="S82" s="35" t="s">
        <v>390</v>
      </c>
    </row>
    <row r="83" spans="1:19" ht="39.75" customHeight="1" x14ac:dyDescent="0.25">
      <c r="A83" s="36" t="s">
        <v>234</v>
      </c>
      <c r="B83" s="13"/>
      <c r="C83" s="13"/>
      <c r="D83" s="13" t="s">
        <v>235</v>
      </c>
      <c r="E83" s="13">
        <v>5</v>
      </c>
      <c r="F83" s="13"/>
      <c r="G83" s="13"/>
      <c r="H83" s="13"/>
      <c r="I83" s="13"/>
      <c r="J83" s="13"/>
      <c r="K83" s="13"/>
      <c r="L83" s="14"/>
      <c r="M83" s="13"/>
      <c r="N83" s="14"/>
      <c r="O83" s="13"/>
      <c r="P83" s="14"/>
      <c r="Q83" s="13"/>
      <c r="R83" s="12">
        <f t="shared" si="2"/>
        <v>5</v>
      </c>
      <c r="S83" s="36" t="s">
        <v>234</v>
      </c>
    </row>
    <row r="84" spans="1:19" ht="47.25" customHeight="1" x14ac:dyDescent="0.25">
      <c r="A84" s="11" t="s">
        <v>238</v>
      </c>
      <c r="B84" s="1"/>
      <c r="C84" s="1"/>
      <c r="D84" s="1" t="s">
        <v>233</v>
      </c>
      <c r="E84" s="1">
        <v>5</v>
      </c>
      <c r="F84" s="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2">
        <f t="shared" si="2"/>
        <v>5</v>
      </c>
      <c r="S84" s="11" t="s">
        <v>238</v>
      </c>
    </row>
    <row r="85" spans="1:19" ht="45" customHeight="1" x14ac:dyDescent="0.25">
      <c r="A85" s="11" t="s">
        <v>62</v>
      </c>
      <c r="B85" s="1"/>
      <c r="C85" s="1"/>
      <c r="D85" s="1" t="s">
        <v>233</v>
      </c>
      <c r="E85" s="1">
        <v>5</v>
      </c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2">
        <f t="shared" si="2"/>
        <v>5</v>
      </c>
      <c r="S85" s="11" t="s">
        <v>62</v>
      </c>
    </row>
    <row r="86" spans="1:19" ht="42.75" customHeight="1" x14ac:dyDescent="0.25">
      <c r="A86" s="36" t="s">
        <v>239</v>
      </c>
      <c r="B86" s="13"/>
      <c r="C86" s="13"/>
      <c r="D86" s="13" t="s">
        <v>235</v>
      </c>
      <c r="E86" s="13">
        <v>5</v>
      </c>
      <c r="F86" s="13"/>
      <c r="G86" s="13"/>
      <c r="H86" s="13"/>
      <c r="I86" s="13"/>
      <c r="J86" s="13"/>
      <c r="K86" s="13"/>
      <c r="L86" s="14"/>
      <c r="M86" s="13"/>
      <c r="N86" s="14"/>
      <c r="O86" s="13"/>
      <c r="P86" s="14"/>
      <c r="Q86" s="13"/>
      <c r="R86" s="12">
        <f t="shared" si="2"/>
        <v>5</v>
      </c>
      <c r="S86" s="36" t="s">
        <v>239</v>
      </c>
    </row>
    <row r="87" spans="1:19" ht="42.75" customHeight="1" x14ac:dyDescent="0.25">
      <c r="A87" s="36" t="s">
        <v>244</v>
      </c>
      <c r="B87" s="13"/>
      <c r="C87" s="13"/>
      <c r="D87" s="13" t="s">
        <v>235</v>
      </c>
      <c r="E87" s="13">
        <v>5</v>
      </c>
      <c r="F87" s="13"/>
      <c r="G87" s="13"/>
      <c r="H87" s="13"/>
      <c r="I87" s="13"/>
      <c r="J87" s="13"/>
      <c r="K87" s="13"/>
      <c r="L87" s="14"/>
      <c r="M87" s="13"/>
      <c r="N87" s="14"/>
      <c r="O87" s="13"/>
      <c r="P87" s="14"/>
      <c r="Q87" s="13"/>
      <c r="R87" s="12">
        <f t="shared" si="2"/>
        <v>5</v>
      </c>
      <c r="S87" s="36" t="s">
        <v>244</v>
      </c>
    </row>
    <row r="88" spans="1:19" ht="42.75" customHeight="1" x14ac:dyDescent="0.25">
      <c r="A88" s="51" t="s">
        <v>275</v>
      </c>
      <c r="B88" s="1"/>
      <c r="C88" s="1"/>
      <c r="D88" s="1" t="s">
        <v>276</v>
      </c>
      <c r="E88" s="1">
        <v>5</v>
      </c>
      <c r="F88" s="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2">
        <f t="shared" si="2"/>
        <v>5</v>
      </c>
      <c r="S88" s="51" t="s">
        <v>275</v>
      </c>
    </row>
    <row r="89" spans="1:19" ht="42.75" customHeight="1" x14ac:dyDescent="0.25">
      <c r="A89" s="35" t="s">
        <v>305</v>
      </c>
      <c r="B89" s="1"/>
      <c r="C89" s="1"/>
      <c r="D89" s="1" t="s">
        <v>306</v>
      </c>
      <c r="E89" s="1">
        <v>5</v>
      </c>
      <c r="F89" s="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2">
        <f t="shared" si="2"/>
        <v>5</v>
      </c>
      <c r="S89" s="35" t="s">
        <v>305</v>
      </c>
    </row>
    <row r="90" spans="1:19" ht="42.75" customHeight="1" x14ac:dyDescent="0.25">
      <c r="A90" s="35" t="s">
        <v>112</v>
      </c>
      <c r="B90" s="1"/>
      <c r="C90" s="1"/>
      <c r="D90" s="1" t="s">
        <v>306</v>
      </c>
      <c r="E90" s="1">
        <v>5</v>
      </c>
      <c r="F90" s="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2">
        <f t="shared" si="2"/>
        <v>5</v>
      </c>
      <c r="S90" s="35" t="s">
        <v>112</v>
      </c>
    </row>
    <row r="91" spans="1:19" ht="42.75" customHeight="1" x14ac:dyDescent="0.25">
      <c r="A91" s="35" t="s">
        <v>310</v>
      </c>
      <c r="B91" s="1"/>
      <c r="C91" s="1"/>
      <c r="D91" s="1" t="s">
        <v>306</v>
      </c>
      <c r="E91" s="1">
        <v>5</v>
      </c>
      <c r="F91" s="2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2">
        <f t="shared" si="2"/>
        <v>5</v>
      </c>
      <c r="S91" s="35" t="s">
        <v>310</v>
      </c>
    </row>
    <row r="92" spans="1:19" ht="42.75" customHeight="1" x14ac:dyDescent="0.25">
      <c r="A92" s="36" t="s">
        <v>311</v>
      </c>
      <c r="B92" s="13"/>
      <c r="C92" s="13"/>
      <c r="D92" s="1" t="s">
        <v>306</v>
      </c>
      <c r="E92" s="1">
        <v>5</v>
      </c>
      <c r="F92" s="13"/>
      <c r="G92" s="13"/>
      <c r="H92" s="13"/>
      <c r="I92" s="13"/>
      <c r="J92" s="1"/>
      <c r="K92" s="13"/>
      <c r="L92" s="14"/>
      <c r="M92" s="13"/>
      <c r="N92" s="14"/>
      <c r="O92" s="13"/>
      <c r="P92" s="16"/>
      <c r="Q92" s="13"/>
      <c r="R92" s="12">
        <f t="shared" si="2"/>
        <v>5</v>
      </c>
      <c r="S92" s="36" t="s">
        <v>311</v>
      </c>
    </row>
    <row r="93" spans="1:19" ht="42.75" customHeight="1" x14ac:dyDescent="0.25">
      <c r="A93" s="36" t="s">
        <v>409</v>
      </c>
      <c r="B93" s="13"/>
      <c r="C93" s="13"/>
      <c r="D93" s="13"/>
      <c r="E93" s="13"/>
      <c r="F93" s="13" t="s">
        <v>410</v>
      </c>
      <c r="G93" s="13">
        <v>70</v>
      </c>
      <c r="H93" s="13" t="s">
        <v>411</v>
      </c>
      <c r="I93" s="13">
        <v>200</v>
      </c>
      <c r="J93" s="13"/>
      <c r="K93" s="13"/>
      <c r="L93" s="14"/>
      <c r="M93" s="13"/>
      <c r="N93" s="14"/>
      <c r="O93" s="13"/>
      <c r="P93" s="14"/>
      <c r="Q93" s="13"/>
      <c r="R93" s="12">
        <f t="shared" si="2"/>
        <v>270</v>
      </c>
      <c r="S93" s="36"/>
    </row>
    <row r="94" spans="1:19" ht="42.75" customHeight="1" x14ac:dyDescent="0.25">
      <c r="A94" s="36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4"/>
      <c r="M94" s="13"/>
      <c r="N94" s="14"/>
      <c r="O94" s="13"/>
      <c r="P94" s="14"/>
      <c r="Q94" s="13"/>
      <c r="R94" s="12">
        <f t="shared" si="2"/>
        <v>0</v>
      </c>
      <c r="S94" s="36"/>
    </row>
    <row r="95" spans="1:19" ht="42.75" customHeight="1" x14ac:dyDescent="0.25">
      <c r="A95" s="36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4"/>
      <c r="M95" s="13"/>
      <c r="N95" s="14"/>
      <c r="O95" s="13"/>
      <c r="P95" s="14"/>
      <c r="Q95" s="13"/>
      <c r="R95" s="12">
        <f t="shared" si="2"/>
        <v>0</v>
      </c>
      <c r="S95" s="36"/>
    </row>
    <row r="96" spans="1:19" ht="42.75" customHeight="1" x14ac:dyDescent="0.25">
      <c r="A96" s="36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4"/>
      <c r="M96" s="13"/>
      <c r="N96" s="14"/>
      <c r="O96" s="13"/>
      <c r="P96" s="14"/>
      <c r="Q96" s="13"/>
      <c r="R96" s="12">
        <f t="shared" si="2"/>
        <v>0</v>
      </c>
      <c r="S96" s="36"/>
    </row>
    <row r="97" spans="1:19" ht="42.75" customHeight="1" x14ac:dyDescent="0.25">
      <c r="A97" s="36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4"/>
      <c r="M97" s="13"/>
      <c r="N97" s="14"/>
      <c r="O97" s="13"/>
      <c r="P97" s="14"/>
      <c r="Q97" s="13"/>
      <c r="R97" s="12">
        <f t="shared" si="2"/>
        <v>0</v>
      </c>
      <c r="S97" s="36"/>
    </row>
    <row r="98" spans="1:19" ht="42.75" customHeight="1" x14ac:dyDescent="0.25">
      <c r="A98" s="36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4"/>
      <c r="M98" s="13"/>
      <c r="N98" s="14"/>
      <c r="O98" s="13"/>
      <c r="P98" s="14"/>
      <c r="Q98" s="13"/>
      <c r="R98" s="12">
        <f t="shared" si="2"/>
        <v>0</v>
      </c>
      <c r="S98" s="36"/>
    </row>
    <row r="99" spans="1:19" ht="42.75" customHeight="1" x14ac:dyDescent="0.25">
      <c r="A99" s="36" t="s">
        <v>328</v>
      </c>
      <c r="B99" s="13"/>
      <c r="C99" s="13"/>
      <c r="D99" s="13" t="s">
        <v>326</v>
      </c>
      <c r="E99" s="13">
        <v>45</v>
      </c>
      <c r="F99" s="13"/>
      <c r="G99" s="13"/>
      <c r="H99" s="13"/>
      <c r="I99" s="13"/>
      <c r="J99" s="13"/>
      <c r="K99" s="13"/>
      <c r="L99" s="14"/>
      <c r="M99" s="13"/>
      <c r="N99" s="14"/>
      <c r="O99" s="13"/>
      <c r="P99" s="14"/>
      <c r="Q99" s="13"/>
      <c r="R99" s="12"/>
      <c r="S99" s="36" t="s">
        <v>328</v>
      </c>
    </row>
    <row r="100" spans="1:19" ht="42.75" customHeight="1" x14ac:dyDescent="0.25">
      <c r="A100" s="36" t="s">
        <v>330</v>
      </c>
      <c r="B100" s="13"/>
      <c r="C100" s="13"/>
      <c r="D100" s="13" t="s">
        <v>306</v>
      </c>
      <c r="E100" s="13">
        <v>5</v>
      </c>
      <c r="F100" s="13"/>
      <c r="G100" s="13"/>
      <c r="H100" s="13"/>
      <c r="I100" s="13"/>
      <c r="J100" s="13"/>
      <c r="K100" s="13"/>
      <c r="L100" s="14"/>
      <c r="M100" s="13"/>
      <c r="N100" s="14"/>
      <c r="O100" s="13"/>
      <c r="P100" s="14"/>
      <c r="Q100" s="13"/>
      <c r="R100" s="12"/>
      <c r="S100" s="36" t="s">
        <v>330</v>
      </c>
    </row>
    <row r="101" spans="1:19" ht="42.75" customHeight="1" x14ac:dyDescent="0.25">
      <c r="A101" s="36" t="s">
        <v>332</v>
      </c>
      <c r="B101" s="13"/>
      <c r="C101" s="13"/>
      <c r="D101" s="13" t="s">
        <v>333</v>
      </c>
      <c r="E101" s="13">
        <v>35</v>
      </c>
      <c r="F101" s="13"/>
      <c r="G101" s="13"/>
      <c r="H101" s="13"/>
      <c r="I101" s="13"/>
      <c r="J101" s="13"/>
      <c r="K101" s="13"/>
      <c r="L101" s="14"/>
      <c r="M101" s="13"/>
      <c r="N101" s="14"/>
      <c r="O101" s="13"/>
      <c r="P101" s="14"/>
      <c r="Q101" s="13"/>
      <c r="R101" s="12"/>
      <c r="S101" s="36" t="s">
        <v>332</v>
      </c>
    </row>
    <row r="102" spans="1:19" ht="42.75" customHeight="1" x14ac:dyDescent="0.25">
      <c r="A102" s="36" t="s">
        <v>335</v>
      </c>
      <c r="B102" s="13"/>
      <c r="C102" s="13"/>
      <c r="D102" s="13" t="s">
        <v>348</v>
      </c>
      <c r="E102" s="13">
        <v>25</v>
      </c>
      <c r="F102" s="13"/>
      <c r="G102" s="13"/>
      <c r="H102" s="13"/>
      <c r="I102" s="13"/>
      <c r="J102" s="13"/>
      <c r="K102" s="13"/>
      <c r="L102" s="14"/>
      <c r="M102" s="13"/>
      <c r="N102" s="14"/>
      <c r="O102" s="13"/>
      <c r="P102" s="14"/>
      <c r="Q102" s="13"/>
      <c r="R102" s="12"/>
      <c r="S102" s="36" t="s">
        <v>335</v>
      </c>
    </row>
    <row r="103" spans="1:19" ht="42.75" customHeight="1" x14ac:dyDescent="0.25">
      <c r="A103" s="36" t="s">
        <v>336</v>
      </c>
      <c r="B103" s="13"/>
      <c r="C103" s="13"/>
      <c r="D103" s="13" t="s">
        <v>333</v>
      </c>
      <c r="E103" s="13">
        <v>35</v>
      </c>
      <c r="F103" s="13"/>
      <c r="G103" s="13"/>
      <c r="H103" s="13"/>
      <c r="I103" s="13"/>
      <c r="J103" s="13"/>
      <c r="K103" s="13"/>
      <c r="L103" s="14"/>
      <c r="M103" s="13"/>
      <c r="N103" s="14"/>
      <c r="O103" s="13"/>
      <c r="P103" s="14"/>
      <c r="Q103" s="13"/>
      <c r="R103" s="12"/>
      <c r="S103" s="36" t="s">
        <v>336</v>
      </c>
    </row>
    <row r="104" spans="1:19" ht="42.75" customHeight="1" x14ac:dyDescent="0.25">
      <c r="A104" s="36" t="s">
        <v>337</v>
      </c>
      <c r="B104" s="13"/>
      <c r="C104" s="13"/>
      <c r="D104" s="13" t="s">
        <v>306</v>
      </c>
      <c r="E104" s="13">
        <v>5</v>
      </c>
      <c r="F104" s="13"/>
      <c r="G104" s="13"/>
      <c r="H104" s="13"/>
      <c r="I104" s="13"/>
      <c r="J104" s="13"/>
      <c r="K104" s="13"/>
      <c r="L104" s="14"/>
      <c r="M104" s="13"/>
      <c r="N104" s="14"/>
      <c r="O104" s="13"/>
      <c r="P104" s="14"/>
      <c r="Q104" s="13"/>
      <c r="R104" s="12"/>
      <c r="S104" s="36" t="s">
        <v>337</v>
      </c>
    </row>
    <row r="105" spans="1:19" ht="42.75" customHeight="1" x14ac:dyDescent="0.25">
      <c r="A105" s="36" t="s">
        <v>77</v>
      </c>
      <c r="B105" s="13"/>
      <c r="C105" s="13"/>
      <c r="D105" s="13" t="s">
        <v>308</v>
      </c>
      <c r="E105" s="13">
        <v>10</v>
      </c>
      <c r="F105" s="13" t="s">
        <v>361</v>
      </c>
      <c r="G105" s="13">
        <v>30</v>
      </c>
      <c r="H105" s="13"/>
      <c r="I105" s="13"/>
      <c r="J105" s="13"/>
      <c r="K105" s="13"/>
      <c r="L105" s="14"/>
      <c r="M105" s="13"/>
      <c r="N105" s="14"/>
      <c r="O105" s="13"/>
      <c r="P105" s="14" t="s">
        <v>405</v>
      </c>
      <c r="Q105" s="13">
        <v>100</v>
      </c>
      <c r="R105" s="12"/>
      <c r="S105" s="36" t="s">
        <v>77</v>
      </c>
    </row>
    <row r="106" spans="1:19" ht="42.75" customHeight="1" x14ac:dyDescent="0.25">
      <c r="A106" s="36" t="s">
        <v>339</v>
      </c>
      <c r="B106" s="13"/>
      <c r="C106" s="13"/>
      <c r="D106" s="13" t="s">
        <v>306</v>
      </c>
      <c r="E106" s="13">
        <v>5</v>
      </c>
      <c r="F106" s="13"/>
      <c r="G106" s="13"/>
      <c r="H106" s="13"/>
      <c r="I106" s="40"/>
      <c r="J106" s="13"/>
      <c r="K106" s="13"/>
      <c r="L106" s="14"/>
      <c r="M106" s="13"/>
      <c r="N106" s="14"/>
      <c r="O106" s="13"/>
      <c r="P106" s="14"/>
      <c r="Q106" s="13"/>
      <c r="R106" s="12"/>
      <c r="S106" s="36" t="s">
        <v>339</v>
      </c>
    </row>
    <row r="107" spans="1:19" ht="42.75" customHeight="1" x14ac:dyDescent="0.25">
      <c r="A107" s="36" t="s">
        <v>342</v>
      </c>
      <c r="B107" s="13"/>
      <c r="C107" s="13"/>
      <c r="D107" s="13" t="s">
        <v>343</v>
      </c>
      <c r="E107" s="13">
        <v>80</v>
      </c>
      <c r="F107" s="13"/>
      <c r="G107" s="13"/>
      <c r="H107" s="13"/>
      <c r="I107" s="13"/>
      <c r="J107" s="13"/>
      <c r="K107" s="13"/>
      <c r="L107" s="14"/>
      <c r="M107" s="13"/>
      <c r="N107" s="14"/>
      <c r="O107" s="13"/>
      <c r="P107" s="14"/>
      <c r="Q107" s="13"/>
      <c r="R107" s="12"/>
      <c r="S107" s="36" t="s">
        <v>342</v>
      </c>
    </row>
    <row r="108" spans="1:19" ht="42.75" customHeight="1" x14ac:dyDescent="0.25">
      <c r="A108" s="36" t="s">
        <v>98</v>
      </c>
      <c r="B108" s="13"/>
      <c r="C108" s="13"/>
      <c r="D108" s="13" t="s">
        <v>326</v>
      </c>
      <c r="E108" s="13">
        <v>45</v>
      </c>
      <c r="F108" s="13"/>
      <c r="G108" s="13"/>
      <c r="H108" s="13"/>
      <c r="I108" s="13"/>
      <c r="J108" s="13"/>
      <c r="K108" s="13"/>
      <c r="L108" s="14"/>
      <c r="M108" s="13"/>
      <c r="N108" s="14"/>
      <c r="O108" s="13"/>
      <c r="P108" s="14"/>
      <c r="Q108" s="13"/>
      <c r="R108" s="12"/>
      <c r="S108" s="36" t="s">
        <v>98</v>
      </c>
    </row>
    <row r="109" spans="1:19" ht="42.75" customHeight="1" x14ac:dyDescent="0.25">
      <c r="A109" s="36" t="s">
        <v>101</v>
      </c>
      <c r="B109" s="13"/>
      <c r="C109" s="13"/>
      <c r="D109" s="13" t="s">
        <v>347</v>
      </c>
      <c r="E109" s="13">
        <v>55</v>
      </c>
      <c r="F109" s="13"/>
      <c r="G109" s="13"/>
      <c r="H109" s="13"/>
      <c r="I109" s="13"/>
      <c r="J109" s="13"/>
      <c r="K109" s="13"/>
      <c r="L109" s="14"/>
      <c r="M109" s="13"/>
      <c r="N109" s="14"/>
      <c r="O109" s="13"/>
      <c r="P109" s="14"/>
      <c r="Q109" s="13"/>
      <c r="R109" s="12"/>
      <c r="S109" s="36" t="s">
        <v>101</v>
      </c>
    </row>
    <row r="110" spans="1:19" ht="42.75" customHeight="1" x14ac:dyDescent="0.25">
      <c r="A110" s="36" t="s">
        <v>349</v>
      </c>
      <c r="B110" s="13"/>
      <c r="C110" s="13"/>
      <c r="D110" s="13" t="s">
        <v>306</v>
      </c>
      <c r="E110" s="13">
        <v>5</v>
      </c>
      <c r="F110" s="13"/>
      <c r="G110" s="13"/>
      <c r="H110" s="13"/>
      <c r="I110" s="13"/>
      <c r="J110" s="13"/>
      <c r="K110" s="13"/>
      <c r="L110" s="14"/>
      <c r="M110" s="13"/>
      <c r="N110" s="14"/>
      <c r="O110" s="13"/>
      <c r="P110" s="14"/>
      <c r="Q110" s="13"/>
      <c r="R110" s="12"/>
      <c r="S110" s="36" t="s">
        <v>349</v>
      </c>
    </row>
    <row r="111" spans="1:19" ht="42.75" customHeight="1" x14ac:dyDescent="0.25">
      <c r="A111" s="36" t="s">
        <v>352</v>
      </c>
      <c r="B111" s="13"/>
      <c r="C111" s="13"/>
      <c r="D111" s="13" t="s">
        <v>326</v>
      </c>
      <c r="E111" s="13">
        <v>45</v>
      </c>
      <c r="F111" s="13"/>
      <c r="G111" s="13"/>
      <c r="H111" s="13"/>
      <c r="I111" s="13"/>
      <c r="J111" s="13"/>
      <c r="K111" s="13"/>
      <c r="L111" s="14"/>
      <c r="M111" s="13"/>
      <c r="N111" s="14"/>
      <c r="O111" s="13"/>
      <c r="P111" s="14"/>
      <c r="Q111" s="13"/>
      <c r="R111" s="12"/>
      <c r="S111" s="36" t="s">
        <v>352</v>
      </c>
    </row>
    <row r="112" spans="1:19" ht="42.75" customHeight="1" x14ac:dyDescent="0.25">
      <c r="A112" s="36" t="s">
        <v>353</v>
      </c>
      <c r="B112" s="13"/>
      <c r="C112" s="13"/>
      <c r="D112" s="13" t="s">
        <v>308</v>
      </c>
      <c r="E112" s="13">
        <v>10</v>
      </c>
      <c r="F112" s="13"/>
      <c r="G112" s="13"/>
      <c r="H112" s="13"/>
      <c r="I112" s="13"/>
      <c r="J112" s="13"/>
      <c r="K112" s="13"/>
      <c r="L112" s="14"/>
      <c r="M112" s="13"/>
      <c r="N112" s="14"/>
      <c r="O112" s="13"/>
      <c r="P112" s="14"/>
      <c r="Q112" s="13"/>
      <c r="R112" s="12"/>
      <c r="S112" s="36" t="s">
        <v>353</v>
      </c>
    </row>
    <row r="113" spans="1:19" ht="42.75" customHeight="1" x14ac:dyDescent="0.25">
      <c r="A113" s="36" t="s">
        <v>355</v>
      </c>
      <c r="B113" s="13"/>
      <c r="C113" s="13"/>
      <c r="D113" s="13" t="s">
        <v>306</v>
      </c>
      <c r="E113" s="13">
        <v>5</v>
      </c>
      <c r="F113" s="13"/>
      <c r="G113" s="13"/>
      <c r="H113" s="13"/>
      <c r="I113" s="13"/>
      <c r="J113" s="13"/>
      <c r="K113" s="13"/>
      <c r="L113" s="14"/>
      <c r="M113" s="13"/>
      <c r="N113" s="14"/>
      <c r="O113" s="13"/>
      <c r="P113" s="14"/>
      <c r="Q113" s="13"/>
      <c r="R113" s="12"/>
      <c r="S113" s="36" t="s">
        <v>355</v>
      </c>
    </row>
    <row r="114" spans="1:19" ht="39" customHeight="1" x14ac:dyDescent="0.25">
      <c r="A114" s="36" t="s">
        <v>358</v>
      </c>
      <c r="B114" s="13"/>
      <c r="C114" s="13"/>
      <c r="D114" s="13"/>
      <c r="E114" s="13"/>
      <c r="F114" s="13" t="s">
        <v>359</v>
      </c>
      <c r="G114" s="13">
        <v>30</v>
      </c>
      <c r="H114" s="13"/>
      <c r="I114" s="13"/>
      <c r="J114" s="13"/>
      <c r="K114" s="13"/>
      <c r="L114" s="14"/>
      <c r="M114" s="13"/>
      <c r="N114" s="14"/>
      <c r="O114" s="13"/>
      <c r="P114" s="14"/>
      <c r="Q114" s="13"/>
      <c r="R114" s="12"/>
      <c r="S114" s="36" t="s">
        <v>358</v>
      </c>
    </row>
    <row r="115" spans="1:19" ht="39" customHeight="1" x14ac:dyDescent="0.25">
      <c r="A115" s="36" t="s">
        <v>364</v>
      </c>
      <c r="B115" s="13"/>
      <c r="C115" s="13"/>
      <c r="D115" s="13"/>
      <c r="E115" s="13"/>
      <c r="F115" s="13"/>
      <c r="G115" s="13"/>
      <c r="H115" s="39"/>
      <c r="I115" s="39"/>
      <c r="J115" s="14" t="s">
        <v>464</v>
      </c>
      <c r="K115" s="13">
        <v>80</v>
      </c>
      <c r="L115" s="14"/>
      <c r="M115" s="13"/>
      <c r="N115" s="14"/>
      <c r="O115" s="13"/>
      <c r="P115" s="14"/>
      <c r="Q115" s="13"/>
      <c r="R115" s="12"/>
      <c r="S115" s="36" t="s">
        <v>364</v>
      </c>
    </row>
    <row r="116" spans="1:19" ht="42.75" customHeight="1" x14ac:dyDescent="0.25">
      <c r="A116" s="36" t="s">
        <v>365</v>
      </c>
      <c r="B116" s="13"/>
      <c r="C116" s="13"/>
      <c r="D116" s="13"/>
      <c r="E116" s="13"/>
      <c r="F116" s="13"/>
      <c r="G116" s="13"/>
      <c r="H116" s="13"/>
      <c r="I116" s="13"/>
      <c r="J116" s="14" t="s">
        <v>467</v>
      </c>
      <c r="K116" s="13">
        <v>10</v>
      </c>
      <c r="L116" s="14"/>
      <c r="M116" s="13"/>
      <c r="N116" s="14"/>
      <c r="O116" s="13"/>
      <c r="P116" s="14"/>
      <c r="Q116" s="13"/>
      <c r="R116" s="12"/>
      <c r="S116" s="36" t="s">
        <v>365</v>
      </c>
    </row>
    <row r="117" spans="1:19" ht="42.75" customHeight="1" x14ac:dyDescent="0.25">
      <c r="A117" s="36" t="s">
        <v>366</v>
      </c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4"/>
      <c r="M117" s="13"/>
      <c r="N117" s="14"/>
      <c r="O117" s="13"/>
      <c r="P117" s="14"/>
      <c r="Q117" s="13"/>
      <c r="R117" s="12"/>
      <c r="S117" s="36" t="s">
        <v>366</v>
      </c>
    </row>
    <row r="118" spans="1:19" ht="42.75" customHeight="1" x14ac:dyDescent="0.25">
      <c r="A118" s="36" t="s">
        <v>368</v>
      </c>
      <c r="B118" s="13"/>
      <c r="C118" s="13"/>
      <c r="D118" s="13"/>
      <c r="E118" s="13"/>
      <c r="F118" s="13"/>
      <c r="G118" s="13"/>
      <c r="H118" s="13"/>
      <c r="I118" s="13"/>
      <c r="J118" s="14" t="s">
        <v>406</v>
      </c>
      <c r="K118" s="13">
        <v>35</v>
      </c>
      <c r="L118" s="14"/>
      <c r="M118" s="13"/>
      <c r="N118" s="14"/>
      <c r="O118" s="13"/>
      <c r="P118" s="14" t="s">
        <v>369</v>
      </c>
      <c r="Q118" s="13">
        <v>50</v>
      </c>
      <c r="R118" s="12"/>
      <c r="S118" s="36" t="s">
        <v>368</v>
      </c>
    </row>
    <row r="119" spans="1:19" ht="42.75" customHeight="1" x14ac:dyDescent="0.25">
      <c r="A119" s="36" t="s">
        <v>370</v>
      </c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4"/>
      <c r="M119" s="13"/>
      <c r="N119" s="14"/>
      <c r="O119" s="13"/>
      <c r="P119" s="14" t="s">
        <v>371</v>
      </c>
      <c r="Q119" s="13">
        <v>50</v>
      </c>
      <c r="R119" s="12"/>
      <c r="S119" s="36" t="s">
        <v>370</v>
      </c>
    </row>
    <row r="120" spans="1:19" ht="42.75" customHeight="1" x14ac:dyDescent="0.25">
      <c r="A120" s="36" t="s">
        <v>373</v>
      </c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4"/>
      <c r="M120" s="13"/>
      <c r="N120" s="14"/>
      <c r="O120" s="13"/>
      <c r="P120" s="14" t="s">
        <v>374</v>
      </c>
      <c r="Q120" s="13">
        <v>50</v>
      </c>
      <c r="R120" s="12"/>
      <c r="S120" s="36" t="s">
        <v>373</v>
      </c>
    </row>
    <row r="121" spans="1:19" ht="42.75" customHeight="1" x14ac:dyDescent="0.25">
      <c r="A121" s="36" t="s">
        <v>375</v>
      </c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4"/>
      <c r="M121" s="13"/>
      <c r="N121" s="14"/>
      <c r="O121" s="13"/>
      <c r="P121" s="14" t="s">
        <v>383</v>
      </c>
      <c r="Q121" s="13">
        <v>40</v>
      </c>
      <c r="R121" s="12"/>
      <c r="S121" s="36" t="s">
        <v>375</v>
      </c>
    </row>
    <row r="122" spans="1:19" ht="42.75" customHeight="1" x14ac:dyDescent="0.25">
      <c r="A122" s="36" t="s">
        <v>377</v>
      </c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4"/>
      <c r="M122" s="13"/>
      <c r="N122" s="14"/>
      <c r="O122" s="13"/>
      <c r="P122" s="14" t="s">
        <v>378</v>
      </c>
      <c r="Q122" s="13">
        <v>5</v>
      </c>
      <c r="R122" s="12"/>
      <c r="S122" s="36" t="s">
        <v>377</v>
      </c>
    </row>
    <row r="123" spans="1:19" ht="42.75" customHeight="1" x14ac:dyDescent="0.25">
      <c r="A123" s="36" t="s">
        <v>381</v>
      </c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4"/>
      <c r="M123" s="13"/>
      <c r="N123" s="14"/>
      <c r="O123" s="13"/>
      <c r="P123" s="14" t="s">
        <v>382</v>
      </c>
      <c r="Q123" s="13">
        <v>5</v>
      </c>
      <c r="R123" s="12"/>
      <c r="S123" s="36" t="s">
        <v>381</v>
      </c>
    </row>
    <row r="124" spans="1:19" x14ac:dyDescent="0.25">
      <c r="A124" s="5"/>
      <c r="F124" s="43" t="s">
        <v>84</v>
      </c>
      <c r="G124" s="49"/>
      <c r="H124" s="48">
        <v>670</v>
      </c>
      <c r="L124" s="5"/>
      <c r="N124" s="5"/>
      <c r="P124" s="5"/>
      <c r="R124" s="5"/>
    </row>
    <row r="125" spans="1:19" x14ac:dyDescent="0.25">
      <c r="A125" s="5"/>
      <c r="F125" s="44" t="s">
        <v>25</v>
      </c>
      <c r="G125" s="49"/>
      <c r="H125" s="48">
        <v>595</v>
      </c>
      <c r="L125" s="5"/>
      <c r="N125" s="5"/>
      <c r="P125" s="5"/>
      <c r="R125" s="5"/>
    </row>
    <row r="126" spans="1:19" x14ac:dyDescent="0.25">
      <c r="A126" s="5"/>
      <c r="F126" s="12" t="s">
        <v>49</v>
      </c>
      <c r="G126" s="49"/>
      <c r="H126" s="48">
        <v>565</v>
      </c>
      <c r="L126" s="5"/>
      <c r="N126" s="5"/>
      <c r="P126" s="5"/>
      <c r="R126" s="5"/>
    </row>
    <row r="127" spans="1:19" x14ac:dyDescent="0.25">
      <c r="A127" s="5"/>
      <c r="F127" s="12" t="s">
        <v>32</v>
      </c>
      <c r="G127" s="49"/>
      <c r="H127" s="48">
        <v>445</v>
      </c>
      <c r="L127" s="5"/>
      <c r="N127" s="5"/>
      <c r="P127" s="5"/>
      <c r="R127" s="5"/>
    </row>
    <row r="128" spans="1:19" x14ac:dyDescent="0.25">
      <c r="A128" s="5"/>
      <c r="F128" s="43" t="s">
        <v>94</v>
      </c>
      <c r="G128" s="49"/>
      <c r="H128" s="48">
        <v>415</v>
      </c>
      <c r="L128" s="5"/>
      <c r="N128" s="5"/>
      <c r="P128" s="5"/>
      <c r="R128" s="5"/>
    </row>
    <row r="129" spans="1:18" x14ac:dyDescent="0.25">
      <c r="A129" s="5"/>
      <c r="F129" s="12" t="s">
        <v>47</v>
      </c>
      <c r="G129" s="49"/>
      <c r="H129" s="48">
        <v>410</v>
      </c>
      <c r="L129" s="5"/>
      <c r="N129" s="5"/>
      <c r="P129" s="5"/>
      <c r="R129" s="5"/>
    </row>
    <row r="130" spans="1:18" x14ac:dyDescent="0.25">
      <c r="A130" s="5"/>
      <c r="F130" s="12" t="s">
        <v>66</v>
      </c>
      <c r="G130" s="49"/>
      <c r="H130" s="48">
        <v>395</v>
      </c>
      <c r="L130" s="5"/>
      <c r="N130" s="5"/>
      <c r="P130" s="5"/>
      <c r="R130" s="5"/>
    </row>
    <row r="131" spans="1:18" x14ac:dyDescent="0.25">
      <c r="A131" s="5"/>
      <c r="F131" s="44" t="s">
        <v>41</v>
      </c>
      <c r="G131" s="49"/>
      <c r="H131" s="48">
        <v>285</v>
      </c>
      <c r="L131" s="5"/>
      <c r="N131" s="5"/>
      <c r="P131" s="5"/>
      <c r="R131" s="5"/>
    </row>
    <row r="132" spans="1:18" x14ac:dyDescent="0.25">
      <c r="A132" s="5"/>
      <c r="F132" s="12" t="s">
        <v>51</v>
      </c>
      <c r="G132" s="49"/>
      <c r="H132" s="48">
        <v>245</v>
      </c>
      <c r="L132" s="5"/>
      <c r="N132" s="5"/>
      <c r="P132" s="5"/>
      <c r="R132" s="5"/>
    </row>
    <row r="133" spans="1:18" x14ac:dyDescent="0.25">
      <c r="A133" s="5"/>
      <c r="F133" s="12" t="s">
        <v>220</v>
      </c>
      <c r="G133" s="49"/>
      <c r="H133" s="48">
        <v>180</v>
      </c>
      <c r="L133" s="5"/>
      <c r="N133" s="5"/>
      <c r="P133" s="5"/>
      <c r="R133" s="5"/>
    </row>
    <row r="134" spans="1:18" x14ac:dyDescent="0.25">
      <c r="A134" s="5"/>
      <c r="F134" s="43" t="s">
        <v>54</v>
      </c>
      <c r="G134" s="49"/>
      <c r="H134" s="48">
        <v>160</v>
      </c>
      <c r="L134" s="5"/>
      <c r="N134" s="5"/>
      <c r="P134" s="5"/>
      <c r="R134" s="5"/>
    </row>
    <row r="135" spans="1:18" x14ac:dyDescent="0.25">
      <c r="A135" s="5"/>
      <c r="F135" s="12" t="s">
        <v>90</v>
      </c>
      <c r="G135" s="49"/>
      <c r="H135" s="48">
        <v>145</v>
      </c>
      <c r="L135" s="5"/>
      <c r="N135" s="5"/>
      <c r="P135" s="5"/>
      <c r="R135" s="5"/>
    </row>
    <row r="136" spans="1:18" x14ac:dyDescent="0.25">
      <c r="A136" s="5"/>
      <c r="F136" s="43" t="s">
        <v>42</v>
      </c>
      <c r="G136" s="49"/>
      <c r="H136" s="48">
        <v>145</v>
      </c>
      <c r="L136" s="5"/>
      <c r="N136" s="5"/>
      <c r="P136" s="5"/>
      <c r="R136" s="5"/>
    </row>
    <row r="137" spans="1:18" x14ac:dyDescent="0.25">
      <c r="A137" s="5"/>
      <c r="F137" s="12" t="s">
        <v>101</v>
      </c>
      <c r="G137" s="49"/>
      <c r="H137" s="48">
        <v>130</v>
      </c>
      <c r="L137" s="5"/>
      <c r="N137" s="5"/>
      <c r="P137" s="5"/>
      <c r="R137" s="5"/>
    </row>
    <row r="138" spans="1:18" x14ac:dyDescent="0.25">
      <c r="A138" s="5"/>
      <c r="F138" s="12" t="s">
        <v>77</v>
      </c>
      <c r="G138" s="49"/>
      <c r="H138" s="48">
        <v>130</v>
      </c>
      <c r="L138" s="5"/>
      <c r="N138" s="5"/>
      <c r="P138" s="5"/>
      <c r="R138" s="5"/>
    </row>
    <row r="139" spans="1:18" x14ac:dyDescent="0.25">
      <c r="A139" s="5"/>
      <c r="F139" s="12" t="s">
        <v>162</v>
      </c>
      <c r="G139" s="49"/>
      <c r="H139" s="48">
        <v>125</v>
      </c>
      <c r="L139" s="5"/>
      <c r="N139" s="5"/>
      <c r="P139" s="5"/>
      <c r="R139" s="5"/>
    </row>
    <row r="140" spans="1:18" x14ac:dyDescent="0.25">
      <c r="A140" s="5"/>
      <c r="F140" s="43" t="s">
        <v>70</v>
      </c>
      <c r="G140" s="49"/>
      <c r="H140" s="48">
        <v>120</v>
      </c>
      <c r="L140" s="5"/>
      <c r="N140" s="5"/>
      <c r="P140" s="5"/>
      <c r="R140" s="5"/>
    </row>
    <row r="141" spans="1:18" x14ac:dyDescent="0.25">
      <c r="A141" s="5"/>
      <c r="F141" s="43" t="s">
        <v>127</v>
      </c>
      <c r="G141" s="49"/>
      <c r="H141" s="48">
        <v>110</v>
      </c>
      <c r="L141" s="5"/>
      <c r="N141" s="5"/>
      <c r="P141" s="5"/>
      <c r="R141" s="5"/>
    </row>
  </sheetData>
  <sortState ref="A4:S123">
    <sortCondition descending="1" ref="R4:R123"/>
  </sortState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5"/>
  <sheetViews>
    <sheetView tabSelected="1" topLeftCell="I37" zoomScale="90" zoomScaleNormal="90" workbookViewId="0">
      <selection activeCell="R45" sqref="R45"/>
    </sheetView>
  </sheetViews>
  <sheetFormatPr baseColWidth="10" defaultRowHeight="15" x14ac:dyDescent="0.25"/>
  <cols>
    <col min="1" max="1" width="42.85546875" bestFit="1" customWidth="1"/>
    <col min="2" max="2" width="19" customWidth="1"/>
    <col min="3" max="3" width="3.7109375" customWidth="1"/>
    <col min="4" max="4" width="24.5703125" customWidth="1"/>
    <col min="5" max="5" width="7.140625" customWidth="1"/>
    <col min="6" max="6" width="43.140625" customWidth="1"/>
    <col min="7" max="7" width="4" bestFit="1" customWidth="1"/>
    <col min="8" max="8" width="52.42578125" customWidth="1"/>
    <col min="9" max="9" width="4.42578125" bestFit="1" customWidth="1"/>
    <col min="10" max="10" width="43.5703125" bestFit="1" customWidth="1"/>
    <col min="11" max="11" width="4" bestFit="1" customWidth="1"/>
    <col min="12" max="12" width="40.140625" bestFit="1" customWidth="1"/>
    <col min="13" max="13" width="4" bestFit="1" customWidth="1"/>
    <col min="14" max="14" width="26.140625" bestFit="1" customWidth="1"/>
    <col min="15" max="15" width="4" bestFit="1" customWidth="1"/>
    <col min="16" max="16" width="39.42578125" bestFit="1" customWidth="1"/>
    <col min="17" max="17" width="5.28515625" customWidth="1"/>
    <col min="19" max="19" width="26.140625" bestFit="1" customWidth="1"/>
  </cols>
  <sheetData>
    <row r="1" spans="1:19" s="5" customFormat="1" ht="36" customHeight="1" thickBot="1" x14ac:dyDescent="0.3">
      <c r="A1" s="56" t="s">
        <v>0</v>
      </c>
      <c r="B1" s="25" t="s">
        <v>1</v>
      </c>
      <c r="C1" s="25" t="s">
        <v>2</v>
      </c>
      <c r="D1" s="25" t="s">
        <v>3</v>
      </c>
      <c r="E1" s="25" t="s">
        <v>2</v>
      </c>
      <c r="F1" s="62" t="s">
        <v>4</v>
      </c>
      <c r="G1" s="25" t="s">
        <v>2</v>
      </c>
      <c r="H1" s="25" t="s">
        <v>5</v>
      </c>
      <c r="I1" s="25" t="s">
        <v>2</v>
      </c>
      <c r="J1" s="25" t="s">
        <v>6</v>
      </c>
      <c r="K1" s="25" t="s">
        <v>2</v>
      </c>
      <c r="L1" s="25" t="s">
        <v>7</v>
      </c>
      <c r="M1" s="25" t="s">
        <v>2</v>
      </c>
      <c r="N1" s="25" t="s">
        <v>8</v>
      </c>
      <c r="O1" s="25" t="s">
        <v>2</v>
      </c>
      <c r="P1" s="66" t="s">
        <v>9</v>
      </c>
      <c r="Q1" s="25" t="s">
        <v>2</v>
      </c>
      <c r="R1" s="28" t="s">
        <v>10</v>
      </c>
    </row>
    <row r="2" spans="1:19" s="6" customFormat="1" ht="25.15" customHeight="1" x14ac:dyDescent="0.25">
      <c r="A2" s="22"/>
      <c r="B2" s="23" t="s">
        <v>11</v>
      </c>
      <c r="C2" s="23"/>
      <c r="D2" s="23" t="s">
        <v>12</v>
      </c>
      <c r="E2" s="23"/>
      <c r="F2" s="24"/>
      <c r="G2" s="23"/>
      <c r="H2" s="23" t="s">
        <v>13</v>
      </c>
      <c r="I2" s="23"/>
      <c r="J2" s="23" t="s">
        <v>363</v>
      </c>
      <c r="K2" s="23"/>
      <c r="L2" s="23" t="s">
        <v>385</v>
      </c>
      <c r="M2" s="23"/>
      <c r="N2" s="25" t="s">
        <v>15</v>
      </c>
      <c r="O2" s="26"/>
      <c r="P2" s="27" t="s">
        <v>17</v>
      </c>
      <c r="Q2" s="23"/>
      <c r="R2" s="28" t="s">
        <v>16</v>
      </c>
    </row>
    <row r="3" spans="1:19" s="6" customFormat="1" ht="45.75" customHeight="1" x14ac:dyDescent="0.25">
      <c r="A3" s="57" t="s">
        <v>59</v>
      </c>
      <c r="B3" s="59"/>
      <c r="C3" s="59"/>
      <c r="D3" s="61" t="s">
        <v>320</v>
      </c>
      <c r="E3" s="59">
        <v>880</v>
      </c>
      <c r="F3" s="59" t="s">
        <v>414</v>
      </c>
      <c r="G3" s="65">
        <v>800</v>
      </c>
      <c r="H3" s="61" t="s">
        <v>500</v>
      </c>
      <c r="I3" s="59">
        <v>920</v>
      </c>
      <c r="J3" s="59"/>
      <c r="K3" s="65"/>
      <c r="L3" s="61"/>
      <c r="M3" s="65"/>
      <c r="N3" s="61"/>
      <c r="O3" s="65"/>
      <c r="P3" s="61"/>
      <c r="Q3" s="59"/>
      <c r="R3" s="67">
        <f t="shared" ref="R3:R34" si="0">Q3+O3+M3+K3+I3+G3+E3+C3</f>
        <v>2600</v>
      </c>
      <c r="S3" s="36" t="s">
        <v>59</v>
      </c>
    </row>
    <row r="4" spans="1:19" s="5" customFormat="1" ht="86.25" customHeight="1" x14ac:dyDescent="0.25">
      <c r="A4" s="11" t="s">
        <v>421</v>
      </c>
      <c r="B4" s="1"/>
      <c r="C4" s="1"/>
      <c r="D4" s="14" t="s">
        <v>264</v>
      </c>
      <c r="E4" s="13">
        <v>65</v>
      </c>
      <c r="F4" s="2" t="s">
        <v>422</v>
      </c>
      <c r="G4" s="1">
        <v>80</v>
      </c>
      <c r="H4" s="1" t="s">
        <v>445</v>
      </c>
      <c r="I4" s="1">
        <v>650</v>
      </c>
      <c r="J4" s="1"/>
      <c r="K4" s="1"/>
      <c r="L4" s="1"/>
      <c r="M4" s="1"/>
      <c r="N4" s="1"/>
      <c r="O4" s="1"/>
      <c r="P4" s="1"/>
      <c r="Q4" s="1"/>
      <c r="R4" s="12">
        <f t="shared" si="0"/>
        <v>795</v>
      </c>
      <c r="S4" s="36" t="s">
        <v>416</v>
      </c>
    </row>
    <row r="5" spans="1:19" s="5" customFormat="1" ht="78.75" customHeight="1" x14ac:dyDescent="0.25">
      <c r="A5" s="36" t="s">
        <v>416</v>
      </c>
      <c r="B5" s="13"/>
      <c r="C5" s="13"/>
      <c r="D5" s="14" t="s">
        <v>340</v>
      </c>
      <c r="E5" s="13">
        <v>315</v>
      </c>
      <c r="F5" s="13" t="s">
        <v>417</v>
      </c>
      <c r="G5" s="13">
        <v>210</v>
      </c>
      <c r="H5" s="13" t="s">
        <v>497</v>
      </c>
      <c r="I5" s="13">
        <v>100</v>
      </c>
      <c r="J5" s="13"/>
      <c r="K5" s="13"/>
      <c r="L5" s="14"/>
      <c r="M5" s="13"/>
      <c r="N5" s="14"/>
      <c r="O5" s="13"/>
      <c r="P5" s="14"/>
      <c r="Q5" s="13"/>
      <c r="R5" s="12">
        <f t="shared" si="0"/>
        <v>625</v>
      </c>
      <c r="S5" s="11" t="s">
        <v>421</v>
      </c>
    </row>
    <row r="6" spans="1:19" s="5" customFormat="1" ht="63" customHeight="1" x14ac:dyDescent="0.25">
      <c r="A6" s="11" t="s">
        <v>456</v>
      </c>
      <c r="B6" s="1"/>
      <c r="C6" s="1"/>
      <c r="D6" s="14" t="s">
        <v>341</v>
      </c>
      <c r="E6" s="13">
        <v>375</v>
      </c>
      <c r="F6" s="2" t="s">
        <v>432</v>
      </c>
      <c r="G6" s="1">
        <v>40</v>
      </c>
      <c r="H6" s="1" t="s">
        <v>498</v>
      </c>
      <c r="I6" s="1">
        <v>210</v>
      </c>
      <c r="J6" s="1"/>
      <c r="K6" s="1"/>
      <c r="L6" s="1"/>
      <c r="M6" s="1"/>
      <c r="N6" s="1"/>
      <c r="O6" s="1"/>
      <c r="P6" s="16"/>
      <c r="Q6" s="1"/>
      <c r="R6" s="12">
        <f t="shared" si="0"/>
        <v>625</v>
      </c>
      <c r="S6" s="11" t="s">
        <v>431</v>
      </c>
    </row>
    <row r="7" spans="1:19" s="5" customFormat="1" ht="66.75" customHeight="1" x14ac:dyDescent="0.25">
      <c r="A7" s="11" t="s">
        <v>25</v>
      </c>
      <c r="B7" s="1"/>
      <c r="C7" s="1"/>
      <c r="D7" s="1" t="s">
        <v>350</v>
      </c>
      <c r="E7" s="1">
        <v>210</v>
      </c>
      <c r="F7" s="13"/>
      <c r="G7" s="13"/>
      <c r="H7" s="13"/>
      <c r="I7" s="13"/>
      <c r="J7" s="14" t="s">
        <v>463</v>
      </c>
      <c r="K7" s="13">
        <v>120</v>
      </c>
      <c r="L7" s="14"/>
      <c r="M7" s="13"/>
      <c r="N7" s="14"/>
      <c r="O7" s="13"/>
      <c r="P7" s="14" t="s">
        <v>489</v>
      </c>
      <c r="Q7" s="13">
        <v>135</v>
      </c>
      <c r="R7" s="12">
        <f t="shared" si="0"/>
        <v>465</v>
      </c>
      <c r="S7" s="11" t="s">
        <v>227</v>
      </c>
    </row>
    <row r="8" spans="1:19" s="5" customFormat="1" ht="62.25" customHeight="1" x14ac:dyDescent="0.25">
      <c r="A8" s="36" t="s">
        <v>94</v>
      </c>
      <c r="B8" s="13"/>
      <c r="C8" s="13"/>
      <c r="D8" s="1" t="s">
        <v>344</v>
      </c>
      <c r="E8" s="1">
        <v>130</v>
      </c>
      <c r="F8" s="13" t="s">
        <v>415</v>
      </c>
      <c r="G8" s="13">
        <v>100</v>
      </c>
      <c r="H8" s="14" t="s">
        <v>499</v>
      </c>
      <c r="I8" s="13">
        <v>225</v>
      </c>
      <c r="J8" s="13"/>
      <c r="K8" s="13"/>
      <c r="L8" s="14"/>
      <c r="M8" s="13"/>
      <c r="N8" s="14"/>
      <c r="O8" s="13"/>
      <c r="P8" s="14"/>
      <c r="Q8" s="13"/>
      <c r="R8" s="12">
        <f t="shared" si="0"/>
        <v>455</v>
      </c>
      <c r="S8" s="11" t="s">
        <v>446</v>
      </c>
    </row>
    <row r="9" spans="1:19" s="5" customFormat="1" ht="59.25" customHeight="1" x14ac:dyDescent="0.25">
      <c r="A9" s="11" t="s">
        <v>227</v>
      </c>
      <c r="B9" s="1"/>
      <c r="C9" s="1"/>
      <c r="D9" s="1" t="s">
        <v>309</v>
      </c>
      <c r="E9" s="1">
        <v>85</v>
      </c>
      <c r="F9" s="2" t="s">
        <v>423</v>
      </c>
      <c r="G9" s="1">
        <v>70</v>
      </c>
      <c r="H9" s="1" t="s">
        <v>455</v>
      </c>
      <c r="I9" s="1">
        <v>275</v>
      </c>
      <c r="J9" s="1"/>
      <c r="K9" s="1"/>
      <c r="L9" s="1"/>
      <c r="M9" s="1"/>
      <c r="N9" s="1"/>
      <c r="O9" s="1"/>
      <c r="P9" s="1"/>
      <c r="Q9" s="1"/>
      <c r="R9" s="12">
        <f t="shared" si="0"/>
        <v>430</v>
      </c>
      <c r="S9" s="11" t="s">
        <v>25</v>
      </c>
    </row>
    <row r="10" spans="1:19" s="5" customFormat="1" ht="65.25" customHeight="1" x14ac:dyDescent="0.25">
      <c r="A10" s="11" t="s">
        <v>446</v>
      </c>
      <c r="B10" s="1"/>
      <c r="C10" s="1"/>
      <c r="D10" s="14" t="s">
        <v>345</v>
      </c>
      <c r="E10" s="13">
        <v>260</v>
      </c>
      <c r="F10" s="2"/>
      <c r="G10" s="1"/>
      <c r="H10" s="1" t="s">
        <v>449</v>
      </c>
      <c r="I10" s="1">
        <v>150</v>
      </c>
      <c r="J10" s="1"/>
      <c r="K10" s="1"/>
      <c r="L10" s="1"/>
      <c r="M10" s="1"/>
      <c r="N10" s="1"/>
      <c r="O10" s="1"/>
      <c r="P10" s="1"/>
      <c r="Q10" s="1"/>
      <c r="R10" s="12">
        <f t="shared" si="0"/>
        <v>410</v>
      </c>
      <c r="S10" s="11" t="s">
        <v>232</v>
      </c>
    </row>
    <row r="11" spans="1:19" s="5" customFormat="1" ht="65.25" customHeight="1" x14ac:dyDescent="0.25">
      <c r="A11" s="11" t="s">
        <v>232</v>
      </c>
      <c r="B11" s="1"/>
      <c r="C11" s="1"/>
      <c r="D11" s="1" t="s">
        <v>312</v>
      </c>
      <c r="E11" s="1">
        <v>275</v>
      </c>
      <c r="F11" s="2" t="s">
        <v>399</v>
      </c>
      <c r="G11" s="1">
        <v>50</v>
      </c>
      <c r="H11" s="8"/>
      <c r="I11" s="1"/>
      <c r="J11" s="1"/>
      <c r="K11" s="1"/>
      <c r="L11" s="1"/>
      <c r="M11" s="1"/>
      <c r="N11" s="1"/>
      <c r="O11" s="1"/>
      <c r="P11" s="1" t="s">
        <v>469</v>
      </c>
      <c r="Q11" s="1">
        <v>20</v>
      </c>
      <c r="R11" s="12">
        <f t="shared" si="0"/>
        <v>345</v>
      </c>
      <c r="S11" s="11" t="s">
        <v>429</v>
      </c>
    </row>
    <row r="12" spans="1:19" s="5" customFormat="1" ht="54" customHeight="1" x14ac:dyDescent="0.25">
      <c r="A12" s="11" t="s">
        <v>429</v>
      </c>
      <c r="B12" s="1"/>
      <c r="C12" s="1"/>
      <c r="D12" s="1" t="s">
        <v>316</v>
      </c>
      <c r="E12" s="1">
        <v>185</v>
      </c>
      <c r="F12" s="2" t="s">
        <v>423</v>
      </c>
      <c r="G12" s="1">
        <v>70</v>
      </c>
      <c r="H12" s="13"/>
      <c r="I12" s="1"/>
      <c r="J12" s="1"/>
      <c r="K12" s="1"/>
      <c r="L12" s="1"/>
      <c r="M12" s="1"/>
      <c r="N12" s="1"/>
      <c r="O12" s="1"/>
      <c r="P12" s="1" t="s">
        <v>470</v>
      </c>
      <c r="Q12" s="1">
        <v>65</v>
      </c>
      <c r="R12" s="12">
        <f t="shared" si="0"/>
        <v>320</v>
      </c>
      <c r="S12" s="36" t="s">
        <v>94</v>
      </c>
    </row>
    <row r="13" spans="1:19" s="5" customFormat="1" ht="51.75" customHeight="1" x14ac:dyDescent="0.25">
      <c r="A13" s="35" t="s">
        <v>484</v>
      </c>
      <c r="B13" s="1"/>
      <c r="C13" s="1"/>
      <c r="D13" s="1"/>
      <c r="E13" s="1"/>
      <c r="F13" s="2" t="s">
        <v>419</v>
      </c>
      <c r="G13" s="1">
        <v>100</v>
      </c>
      <c r="H13" s="1" t="s">
        <v>442</v>
      </c>
      <c r="I13" s="1">
        <v>200</v>
      </c>
      <c r="J13" s="1"/>
      <c r="K13" s="1"/>
      <c r="L13" s="1"/>
      <c r="M13" s="1"/>
      <c r="N13" s="1"/>
      <c r="O13" s="1"/>
      <c r="P13" s="1"/>
      <c r="Q13" s="1"/>
      <c r="R13" s="12">
        <f t="shared" si="0"/>
        <v>300</v>
      </c>
      <c r="S13" s="35" t="s">
        <v>418</v>
      </c>
    </row>
    <row r="14" spans="1:19" s="5" customFormat="1" ht="50.25" customHeight="1" x14ac:dyDescent="0.25">
      <c r="A14" s="11" t="s">
        <v>420</v>
      </c>
      <c r="B14" s="1"/>
      <c r="C14" s="1"/>
      <c r="D14" s="1" t="s">
        <v>254</v>
      </c>
      <c r="E14" s="1">
        <v>30</v>
      </c>
      <c r="F14" s="2" t="s">
        <v>128</v>
      </c>
      <c r="G14" s="1">
        <v>110</v>
      </c>
      <c r="H14" s="1" t="s">
        <v>448</v>
      </c>
      <c r="I14" s="1">
        <v>135</v>
      </c>
      <c r="J14" s="1"/>
      <c r="K14" s="1"/>
      <c r="L14" s="1"/>
      <c r="M14" s="1"/>
      <c r="N14" s="1"/>
      <c r="O14" s="1"/>
      <c r="P14" s="1"/>
      <c r="Q14" s="1"/>
      <c r="R14" s="12">
        <f t="shared" si="0"/>
        <v>275</v>
      </c>
      <c r="S14" s="11" t="s">
        <v>420</v>
      </c>
    </row>
    <row r="15" spans="1:19" s="5" customFormat="1" ht="46.5" customHeight="1" x14ac:dyDescent="0.25">
      <c r="A15" s="11" t="s">
        <v>434</v>
      </c>
      <c r="B15" s="1"/>
      <c r="C15" s="1"/>
      <c r="D15" s="1" t="s">
        <v>297</v>
      </c>
      <c r="E15" s="1">
        <v>25</v>
      </c>
      <c r="F15" s="2" t="s">
        <v>120</v>
      </c>
      <c r="G15" s="1">
        <v>20</v>
      </c>
      <c r="H15" s="1" t="s">
        <v>447</v>
      </c>
      <c r="I15" s="1">
        <v>135</v>
      </c>
      <c r="J15" s="1"/>
      <c r="K15" s="1"/>
      <c r="L15" s="1"/>
      <c r="M15" s="1"/>
      <c r="N15" s="1"/>
      <c r="O15" s="1"/>
      <c r="P15" s="1" t="s">
        <v>471</v>
      </c>
      <c r="Q15" s="1">
        <v>40</v>
      </c>
      <c r="R15" s="12">
        <f t="shared" si="0"/>
        <v>220</v>
      </c>
      <c r="S15" s="11" t="s">
        <v>434</v>
      </c>
    </row>
    <row r="16" spans="1:19" s="5" customFormat="1" ht="51.75" customHeight="1" x14ac:dyDescent="0.25">
      <c r="A16" s="11" t="s">
        <v>427</v>
      </c>
      <c r="B16" s="1"/>
      <c r="C16" s="1"/>
      <c r="D16" s="1" t="s">
        <v>273</v>
      </c>
      <c r="E16" s="1">
        <v>55</v>
      </c>
      <c r="F16" s="2" t="s">
        <v>428</v>
      </c>
      <c r="G16" s="1">
        <v>45</v>
      </c>
      <c r="H16" s="38" t="s">
        <v>451</v>
      </c>
      <c r="I16" s="1">
        <v>100</v>
      </c>
      <c r="J16" s="1"/>
      <c r="K16" s="1"/>
      <c r="L16" s="1"/>
      <c r="M16" s="1"/>
      <c r="N16" s="1"/>
      <c r="O16" s="1"/>
      <c r="P16" s="1"/>
      <c r="Q16" s="1"/>
      <c r="R16" s="12">
        <f t="shared" si="0"/>
        <v>200</v>
      </c>
      <c r="S16" s="11" t="s">
        <v>427</v>
      </c>
    </row>
    <row r="17" spans="1:19" s="5" customFormat="1" ht="48.75" customHeight="1" x14ac:dyDescent="0.25">
      <c r="A17" s="11" t="s">
        <v>271</v>
      </c>
      <c r="B17" s="1"/>
      <c r="C17" s="1"/>
      <c r="D17" s="1" t="s">
        <v>331</v>
      </c>
      <c r="E17" s="1">
        <v>25</v>
      </c>
      <c r="F17" s="2" t="s">
        <v>423</v>
      </c>
      <c r="G17" s="1">
        <v>70</v>
      </c>
      <c r="H17" s="1" t="s">
        <v>444</v>
      </c>
      <c r="I17" s="1">
        <v>75</v>
      </c>
      <c r="J17" s="1"/>
      <c r="K17" s="1"/>
      <c r="L17" s="1"/>
      <c r="M17" s="1"/>
      <c r="N17" s="1"/>
      <c r="O17" s="1"/>
      <c r="P17" s="1"/>
      <c r="Q17" s="1"/>
      <c r="R17" s="12">
        <f t="shared" si="0"/>
        <v>170</v>
      </c>
      <c r="S17" s="11" t="s">
        <v>271</v>
      </c>
    </row>
    <row r="18" spans="1:19" s="5" customFormat="1" ht="48" customHeight="1" x14ac:dyDescent="0.25">
      <c r="A18" s="36" t="s">
        <v>453</v>
      </c>
      <c r="B18" s="13"/>
      <c r="C18" s="13"/>
      <c r="D18" s="1" t="s">
        <v>295</v>
      </c>
      <c r="E18" s="1">
        <v>95</v>
      </c>
      <c r="F18" s="13"/>
      <c r="G18" s="13"/>
      <c r="H18" s="13" t="s">
        <v>454</v>
      </c>
      <c r="I18" s="13">
        <v>75</v>
      </c>
      <c r="J18" s="1"/>
      <c r="K18" s="13"/>
      <c r="L18" s="14"/>
      <c r="M18" s="13"/>
      <c r="N18" s="14"/>
      <c r="O18" s="13"/>
      <c r="P18" s="16"/>
      <c r="Q18" s="13"/>
      <c r="R18" s="12">
        <f t="shared" si="0"/>
        <v>170</v>
      </c>
      <c r="S18" s="36" t="s">
        <v>453</v>
      </c>
    </row>
    <row r="19" spans="1:19" s="5" customFormat="1" ht="48" customHeight="1" x14ac:dyDescent="0.25">
      <c r="A19" s="36" t="s">
        <v>483</v>
      </c>
      <c r="B19" s="13"/>
      <c r="C19" s="13"/>
      <c r="D19" s="13"/>
      <c r="E19" s="13"/>
      <c r="F19" s="2" t="s">
        <v>133</v>
      </c>
      <c r="G19" s="13">
        <v>150</v>
      </c>
      <c r="H19" s="41"/>
      <c r="I19" s="13"/>
      <c r="J19" s="13"/>
      <c r="K19" s="13"/>
      <c r="L19" s="14"/>
      <c r="M19" s="13"/>
      <c r="N19" s="14"/>
      <c r="O19" s="13"/>
      <c r="P19" s="14"/>
      <c r="Q19" s="13"/>
      <c r="R19" s="12">
        <f t="shared" si="0"/>
        <v>150</v>
      </c>
      <c r="S19" s="36" t="s">
        <v>485</v>
      </c>
    </row>
    <row r="20" spans="1:19" s="5" customFormat="1" ht="48" customHeight="1" x14ac:dyDescent="0.25">
      <c r="A20" s="11" t="s">
        <v>424</v>
      </c>
      <c r="B20" s="1"/>
      <c r="C20" s="1"/>
      <c r="D20" s="1" t="s">
        <v>314</v>
      </c>
      <c r="E20" s="1">
        <v>70</v>
      </c>
      <c r="F20" s="2" t="s">
        <v>425</v>
      </c>
      <c r="G20" s="1">
        <v>70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2">
        <f t="shared" si="0"/>
        <v>140</v>
      </c>
      <c r="S20" s="11" t="s">
        <v>424</v>
      </c>
    </row>
    <row r="21" spans="1:19" s="5" customFormat="1" ht="33.75" customHeight="1" x14ac:dyDescent="0.25">
      <c r="A21" s="36" t="s">
        <v>430</v>
      </c>
      <c r="B21" s="13"/>
      <c r="C21" s="13"/>
      <c r="D21" s="13" t="s">
        <v>308</v>
      </c>
      <c r="E21" s="13">
        <v>10</v>
      </c>
      <c r="F21" s="13" t="s">
        <v>24</v>
      </c>
      <c r="G21" s="13">
        <v>30</v>
      </c>
      <c r="H21" s="13"/>
      <c r="I21" s="13"/>
      <c r="J21" s="13"/>
      <c r="K21" s="13"/>
      <c r="L21" s="14"/>
      <c r="M21" s="13"/>
      <c r="N21" s="14"/>
      <c r="O21" s="13"/>
      <c r="P21" s="14" t="s">
        <v>472</v>
      </c>
      <c r="Q21" s="13">
        <v>100</v>
      </c>
      <c r="R21" s="12">
        <f t="shared" si="0"/>
        <v>140</v>
      </c>
      <c r="S21" s="36" t="s">
        <v>430</v>
      </c>
    </row>
    <row r="22" spans="1:19" s="5" customFormat="1" ht="35.25" customHeight="1" x14ac:dyDescent="0.25">
      <c r="A22" s="36" t="s">
        <v>440</v>
      </c>
      <c r="B22" s="13"/>
      <c r="C22" s="13"/>
      <c r="D22" s="1" t="s">
        <v>291</v>
      </c>
      <c r="E22" s="1">
        <v>80</v>
      </c>
      <c r="F22" s="13" t="s">
        <v>136</v>
      </c>
      <c r="G22" s="13">
        <v>40</v>
      </c>
      <c r="H22" s="46"/>
      <c r="I22" s="13"/>
      <c r="J22" s="13"/>
      <c r="K22" s="13"/>
      <c r="L22" s="14"/>
      <c r="M22" s="13"/>
      <c r="N22" s="14"/>
      <c r="O22" s="13"/>
      <c r="P22" s="14"/>
      <c r="Q22" s="13"/>
      <c r="R22" s="12">
        <f t="shared" si="0"/>
        <v>120</v>
      </c>
      <c r="S22" s="36" t="s">
        <v>440</v>
      </c>
    </row>
    <row r="23" spans="1:19" s="5" customFormat="1" ht="34.5" customHeight="1" x14ac:dyDescent="0.25">
      <c r="A23" s="35" t="s">
        <v>494</v>
      </c>
      <c r="B23" s="1"/>
      <c r="C23" s="1"/>
      <c r="D23" s="1" t="s">
        <v>136</v>
      </c>
      <c r="E23" s="1">
        <v>20</v>
      </c>
      <c r="F23" s="2"/>
      <c r="G23" s="1"/>
      <c r="H23" s="1" t="s">
        <v>495</v>
      </c>
      <c r="I23" s="1">
        <v>100</v>
      </c>
      <c r="J23" s="1"/>
      <c r="K23" s="1"/>
      <c r="L23" s="1"/>
      <c r="M23" s="1"/>
      <c r="N23" s="1"/>
      <c r="O23" s="1"/>
      <c r="P23" s="1"/>
      <c r="Q23" s="1"/>
      <c r="R23" s="12">
        <f t="shared" si="0"/>
        <v>120</v>
      </c>
      <c r="S23" s="35" t="s">
        <v>426</v>
      </c>
    </row>
    <row r="24" spans="1:19" s="5" customFormat="1" ht="35.25" customHeight="1" x14ac:dyDescent="0.25">
      <c r="A24" s="11" t="s">
        <v>270</v>
      </c>
      <c r="B24" s="1"/>
      <c r="C24" s="1"/>
      <c r="D24" s="1" t="s">
        <v>329</v>
      </c>
      <c r="E24" s="1">
        <v>45</v>
      </c>
      <c r="F24" s="13"/>
      <c r="G24" s="13"/>
      <c r="H24" s="13" t="s">
        <v>496</v>
      </c>
      <c r="I24" s="13">
        <v>75</v>
      </c>
      <c r="J24" s="1"/>
      <c r="K24" s="13"/>
      <c r="L24" s="14"/>
      <c r="M24" s="13"/>
      <c r="N24" s="14"/>
      <c r="O24" s="13"/>
      <c r="P24" s="16"/>
      <c r="Q24" s="13"/>
      <c r="R24" s="12">
        <f t="shared" si="0"/>
        <v>120</v>
      </c>
      <c r="S24" s="36" t="s">
        <v>438</v>
      </c>
    </row>
    <row r="25" spans="1:19" s="5" customFormat="1" ht="33.75" customHeight="1" x14ac:dyDescent="0.25">
      <c r="A25" s="35" t="s">
        <v>426</v>
      </c>
      <c r="B25" s="1"/>
      <c r="C25" s="1"/>
      <c r="D25" s="1" t="s">
        <v>296</v>
      </c>
      <c r="E25" s="1">
        <v>80</v>
      </c>
      <c r="F25" s="2" t="s">
        <v>24</v>
      </c>
      <c r="G25" s="1">
        <v>30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2">
        <f t="shared" si="0"/>
        <v>110</v>
      </c>
      <c r="S25" s="11" t="s">
        <v>439</v>
      </c>
    </row>
    <row r="26" spans="1:19" s="5" customFormat="1" ht="36.75" customHeight="1" x14ac:dyDescent="0.25">
      <c r="A26" s="36" t="s">
        <v>438</v>
      </c>
      <c r="B26" s="13"/>
      <c r="C26" s="13"/>
      <c r="D26" s="13" t="s">
        <v>347</v>
      </c>
      <c r="E26" s="13">
        <v>55</v>
      </c>
      <c r="F26" s="13" t="s">
        <v>136</v>
      </c>
      <c r="G26" s="13">
        <v>40</v>
      </c>
      <c r="H26" s="13"/>
      <c r="I26" s="13"/>
      <c r="J26" s="13"/>
      <c r="K26" s="13"/>
      <c r="L26" s="14"/>
      <c r="M26" s="13"/>
      <c r="N26" s="14"/>
      <c r="O26" s="13"/>
      <c r="P26" s="14"/>
      <c r="Q26" s="13"/>
      <c r="R26" s="12">
        <f t="shared" si="0"/>
        <v>95</v>
      </c>
      <c r="S26" s="11" t="s">
        <v>457</v>
      </c>
    </row>
    <row r="27" spans="1:19" s="5" customFormat="1" ht="34.5" customHeight="1" x14ac:dyDescent="0.25">
      <c r="A27" s="11" t="s">
        <v>439</v>
      </c>
      <c r="B27" s="1"/>
      <c r="C27" s="1"/>
      <c r="D27" s="1" t="s">
        <v>255</v>
      </c>
      <c r="E27" s="1">
        <v>50</v>
      </c>
      <c r="F27" s="39" t="s">
        <v>136</v>
      </c>
      <c r="G27" s="1">
        <v>40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2">
        <f t="shared" si="0"/>
        <v>90</v>
      </c>
      <c r="S27" s="11" t="s">
        <v>465</v>
      </c>
    </row>
    <row r="28" spans="1:19" s="5" customFormat="1" ht="64.5" customHeight="1" x14ac:dyDescent="0.25">
      <c r="A28" s="11" t="s">
        <v>457</v>
      </c>
      <c r="B28" s="1"/>
      <c r="C28" s="1"/>
      <c r="D28" s="1" t="s">
        <v>274</v>
      </c>
      <c r="E28" s="1">
        <v>35</v>
      </c>
      <c r="F28" s="2"/>
      <c r="G28" s="1"/>
      <c r="H28" s="1"/>
      <c r="I28" s="1"/>
      <c r="J28" s="1"/>
      <c r="K28" s="1"/>
      <c r="L28" s="1"/>
      <c r="M28" s="1"/>
      <c r="N28" s="1"/>
      <c r="O28" s="1"/>
      <c r="P28" s="1" t="s">
        <v>481</v>
      </c>
      <c r="Q28" s="1">
        <v>50</v>
      </c>
      <c r="R28" s="12">
        <f t="shared" si="0"/>
        <v>85</v>
      </c>
      <c r="S28" s="35" t="s">
        <v>443</v>
      </c>
    </row>
    <row r="29" spans="1:19" s="5" customFormat="1" ht="39" customHeight="1" x14ac:dyDescent="0.25">
      <c r="A29" s="11" t="s">
        <v>465</v>
      </c>
      <c r="B29" s="1"/>
      <c r="C29" s="13"/>
      <c r="D29" s="1"/>
      <c r="E29" s="13"/>
      <c r="F29" s="13"/>
      <c r="G29" s="13"/>
      <c r="H29" s="13"/>
      <c r="I29" s="13"/>
      <c r="J29" s="14" t="s">
        <v>466</v>
      </c>
      <c r="K29" s="13">
        <v>80</v>
      </c>
      <c r="L29" s="14"/>
      <c r="M29" s="13"/>
      <c r="N29" s="14"/>
      <c r="O29" s="13"/>
      <c r="P29" s="14"/>
      <c r="Q29" s="13"/>
      <c r="R29" s="12">
        <f t="shared" si="0"/>
        <v>80</v>
      </c>
      <c r="S29" s="36" t="s">
        <v>459</v>
      </c>
    </row>
    <row r="30" spans="1:19" s="5" customFormat="1" ht="38.25" customHeight="1" x14ac:dyDescent="0.25">
      <c r="A30" s="35" t="s">
        <v>443</v>
      </c>
      <c r="B30" s="1"/>
      <c r="C30" s="1"/>
      <c r="D30" s="1"/>
      <c r="E30" s="1"/>
      <c r="F30" s="10"/>
      <c r="G30" s="9"/>
      <c r="H30" s="1" t="s">
        <v>452</v>
      </c>
      <c r="I30" s="1">
        <v>75</v>
      </c>
      <c r="J30" s="1"/>
      <c r="K30" s="1"/>
      <c r="L30" s="1"/>
      <c r="M30" s="1"/>
      <c r="N30" s="1"/>
      <c r="O30" s="1"/>
      <c r="P30" s="1"/>
      <c r="Q30" s="1"/>
      <c r="R30" s="12">
        <f t="shared" si="0"/>
        <v>75</v>
      </c>
      <c r="S30" s="36" t="s">
        <v>368</v>
      </c>
    </row>
    <row r="31" spans="1:19" s="5" customFormat="1" ht="37.5" customHeight="1" x14ac:dyDescent="0.25">
      <c r="A31" s="36" t="s">
        <v>459</v>
      </c>
      <c r="B31" s="13"/>
      <c r="C31" s="13"/>
      <c r="D31" s="13" t="s">
        <v>306</v>
      </c>
      <c r="E31" s="13">
        <v>5</v>
      </c>
      <c r="F31" s="13"/>
      <c r="G31" s="13"/>
      <c r="H31" s="13"/>
      <c r="I31" s="13"/>
      <c r="J31" s="13"/>
      <c r="K31" s="13"/>
      <c r="L31" s="14"/>
      <c r="M31" s="13"/>
      <c r="N31" s="14"/>
      <c r="O31" s="13"/>
      <c r="P31" s="14" t="s">
        <v>473</v>
      </c>
      <c r="Q31" s="13">
        <v>70</v>
      </c>
      <c r="R31" s="12">
        <f t="shared" si="0"/>
        <v>75</v>
      </c>
      <c r="S31" s="36" t="s">
        <v>437</v>
      </c>
    </row>
    <row r="32" spans="1:19" s="5" customFormat="1" ht="38.25" customHeight="1" x14ac:dyDescent="0.25">
      <c r="A32" s="36" t="s">
        <v>368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4"/>
      <c r="M32" s="13"/>
      <c r="N32" s="14"/>
      <c r="O32" s="13"/>
      <c r="P32" s="14" t="s">
        <v>474</v>
      </c>
      <c r="Q32" s="13">
        <v>70</v>
      </c>
      <c r="R32" s="12">
        <f t="shared" si="0"/>
        <v>70</v>
      </c>
      <c r="S32" s="11" t="s">
        <v>433</v>
      </c>
    </row>
    <row r="33" spans="1:19" s="5" customFormat="1" ht="37.5" customHeight="1" x14ac:dyDescent="0.25">
      <c r="A33" s="36" t="s">
        <v>437</v>
      </c>
      <c r="B33" s="13"/>
      <c r="C33" s="13"/>
      <c r="D33" s="1" t="s">
        <v>250</v>
      </c>
      <c r="E33" s="1">
        <v>25</v>
      </c>
      <c r="F33" s="13" t="s">
        <v>136</v>
      </c>
      <c r="G33" s="13">
        <v>40</v>
      </c>
      <c r="H33" s="13"/>
      <c r="I33" s="13"/>
      <c r="J33" s="13"/>
      <c r="K33" s="13"/>
      <c r="L33" s="14"/>
      <c r="M33" s="13"/>
      <c r="N33" s="14"/>
      <c r="O33" s="13"/>
      <c r="P33" s="14"/>
      <c r="Q33" s="13"/>
      <c r="R33" s="12">
        <f t="shared" si="0"/>
        <v>65</v>
      </c>
      <c r="S33" s="36" t="s">
        <v>223</v>
      </c>
    </row>
    <row r="34" spans="1:19" s="5" customFormat="1" ht="37.5" customHeight="1" x14ac:dyDescent="0.25">
      <c r="A34" s="11" t="s">
        <v>433</v>
      </c>
      <c r="B34" s="1"/>
      <c r="C34" s="1"/>
      <c r="D34" s="1" t="s">
        <v>303</v>
      </c>
      <c r="E34" s="1">
        <v>40</v>
      </c>
      <c r="F34" s="63" t="s">
        <v>120</v>
      </c>
      <c r="G34" s="1">
        <v>20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2">
        <f t="shared" si="0"/>
        <v>60</v>
      </c>
      <c r="S34" s="36" t="s">
        <v>458</v>
      </c>
    </row>
    <row r="35" spans="1:19" s="5" customFormat="1" ht="38.25" customHeight="1" x14ac:dyDescent="0.25">
      <c r="A35" s="36" t="s">
        <v>223</v>
      </c>
      <c r="B35" s="13"/>
      <c r="C35" s="13"/>
      <c r="D35" s="13" t="s">
        <v>229</v>
      </c>
      <c r="E35" s="13">
        <v>15</v>
      </c>
      <c r="F35" s="13"/>
      <c r="G35" s="13"/>
      <c r="H35" s="13" t="s">
        <v>450</v>
      </c>
      <c r="I35" s="13">
        <v>40</v>
      </c>
      <c r="J35" s="1"/>
      <c r="K35" s="13"/>
      <c r="L35" s="14"/>
      <c r="M35" s="13"/>
      <c r="N35" s="14"/>
      <c r="O35" s="13"/>
      <c r="P35" s="16"/>
      <c r="Q35" s="13"/>
      <c r="R35" s="12">
        <f t="shared" ref="R35:R66" si="1">Q35+O35+M35+K35+I35+G35+E35+C35</f>
        <v>55</v>
      </c>
      <c r="S35" s="11" t="s">
        <v>460</v>
      </c>
    </row>
    <row r="36" spans="1:19" s="5" customFormat="1" ht="38.25" customHeight="1" x14ac:dyDescent="0.25">
      <c r="A36" s="36" t="s">
        <v>458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4"/>
      <c r="M36" s="13"/>
      <c r="N36" s="14"/>
      <c r="O36" s="13"/>
      <c r="P36" s="14" t="s">
        <v>475</v>
      </c>
      <c r="Q36" s="13">
        <v>50</v>
      </c>
      <c r="R36" s="12">
        <f t="shared" si="1"/>
        <v>50</v>
      </c>
      <c r="S36" s="36" t="s">
        <v>441</v>
      </c>
    </row>
    <row r="37" spans="1:19" s="5" customFormat="1" ht="39.75" customHeight="1" x14ac:dyDescent="0.25">
      <c r="A37" s="11" t="s">
        <v>460</v>
      </c>
      <c r="B37" s="1"/>
      <c r="C37" s="1"/>
      <c r="D37" s="1"/>
      <c r="E37" s="1"/>
      <c r="F37" s="2"/>
      <c r="G37" s="1"/>
      <c r="H37" s="1"/>
      <c r="I37" s="1"/>
      <c r="J37" s="1"/>
      <c r="K37" s="1"/>
      <c r="L37" s="1"/>
      <c r="M37" s="1"/>
      <c r="N37" s="1"/>
      <c r="O37" s="1"/>
      <c r="P37" s="1" t="s">
        <v>476</v>
      </c>
      <c r="Q37" s="1">
        <v>50</v>
      </c>
      <c r="R37" s="12">
        <f t="shared" si="1"/>
        <v>50</v>
      </c>
      <c r="S37" s="36" t="s">
        <v>487</v>
      </c>
    </row>
    <row r="38" spans="1:19" s="5" customFormat="1" ht="39.75" customHeight="1" x14ac:dyDescent="0.25">
      <c r="A38" s="36" t="s">
        <v>370</v>
      </c>
      <c r="B38" s="1"/>
      <c r="C38" s="1"/>
      <c r="D38" s="1"/>
      <c r="E38" s="1"/>
      <c r="F38" s="2"/>
      <c r="G38" s="1"/>
      <c r="H38" s="1"/>
      <c r="I38" s="1"/>
      <c r="J38" s="1"/>
      <c r="K38" s="1"/>
      <c r="L38" s="1"/>
      <c r="M38" s="1"/>
      <c r="N38" s="1"/>
      <c r="O38" s="1"/>
      <c r="P38" s="1" t="s">
        <v>482</v>
      </c>
      <c r="Q38" s="1">
        <v>50</v>
      </c>
      <c r="R38" s="12">
        <f t="shared" si="1"/>
        <v>50</v>
      </c>
      <c r="S38" s="11" t="s">
        <v>488</v>
      </c>
    </row>
    <row r="39" spans="1:19" s="5" customFormat="1" ht="35.25" customHeight="1" x14ac:dyDescent="0.25">
      <c r="A39" s="36" t="s">
        <v>491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4"/>
      <c r="M39" s="13"/>
      <c r="N39" s="14"/>
      <c r="O39" s="13"/>
      <c r="P39" s="14" t="s">
        <v>492</v>
      </c>
      <c r="Q39" s="13">
        <v>50</v>
      </c>
      <c r="R39" s="12">
        <f t="shared" si="1"/>
        <v>50</v>
      </c>
      <c r="S39" s="36" t="s">
        <v>435</v>
      </c>
    </row>
    <row r="40" spans="1:19" s="5" customFormat="1" ht="48" customHeight="1" x14ac:dyDescent="0.25">
      <c r="A40" s="36" t="s">
        <v>441</v>
      </c>
      <c r="B40" s="13"/>
      <c r="C40" s="13"/>
      <c r="D40" s="13"/>
      <c r="E40" s="13"/>
      <c r="F40" s="13" t="s">
        <v>136</v>
      </c>
      <c r="G40" s="13">
        <v>40</v>
      </c>
      <c r="H40" s="13"/>
      <c r="I40" s="13"/>
      <c r="J40" s="13"/>
      <c r="K40" s="13"/>
      <c r="L40" s="14"/>
      <c r="M40" s="13"/>
      <c r="N40" s="14"/>
      <c r="O40" s="13"/>
      <c r="P40" s="14"/>
      <c r="Q40" s="13"/>
      <c r="R40" s="12">
        <f t="shared" si="1"/>
        <v>40</v>
      </c>
      <c r="S40" s="11" t="s">
        <v>461</v>
      </c>
    </row>
    <row r="41" spans="1:19" s="5" customFormat="1" ht="38.25" customHeight="1" x14ac:dyDescent="0.25">
      <c r="A41" s="36" t="s">
        <v>486</v>
      </c>
      <c r="B41" s="13"/>
      <c r="C41" s="13"/>
      <c r="D41" s="13"/>
      <c r="E41" s="13"/>
      <c r="F41" s="13" t="s">
        <v>24</v>
      </c>
      <c r="G41" s="13">
        <v>30</v>
      </c>
      <c r="H41" s="39"/>
      <c r="I41" s="13"/>
      <c r="J41" s="13"/>
      <c r="K41" s="13"/>
      <c r="L41" s="14"/>
      <c r="M41" s="13"/>
      <c r="N41" s="14"/>
      <c r="O41" s="13"/>
      <c r="P41" s="14"/>
      <c r="Q41" s="13"/>
      <c r="R41" s="12">
        <f t="shared" si="1"/>
        <v>30</v>
      </c>
      <c r="S41" s="35" t="s">
        <v>468</v>
      </c>
    </row>
    <row r="42" spans="1:19" s="5" customFormat="1" ht="36.75" customHeight="1" x14ac:dyDescent="0.25">
      <c r="A42" s="11" t="s">
        <v>462</v>
      </c>
      <c r="B42" s="1"/>
      <c r="C42" s="1"/>
      <c r="D42" s="1"/>
      <c r="E42" s="1"/>
      <c r="F42" s="2"/>
      <c r="G42" s="1"/>
      <c r="H42" s="1"/>
      <c r="I42" s="1"/>
      <c r="J42" s="1"/>
      <c r="K42" s="1"/>
      <c r="L42" s="1"/>
      <c r="M42" s="1"/>
      <c r="N42" s="1"/>
      <c r="O42" s="1"/>
      <c r="P42" s="1" t="s">
        <v>477</v>
      </c>
      <c r="Q42" s="1">
        <v>30</v>
      </c>
      <c r="R42" s="12">
        <f t="shared" si="1"/>
        <v>30</v>
      </c>
      <c r="S42" s="36" t="s">
        <v>377</v>
      </c>
    </row>
    <row r="43" spans="1:19" s="5" customFormat="1" ht="37.5" customHeight="1" x14ac:dyDescent="0.25">
      <c r="A43" s="11" t="s">
        <v>238</v>
      </c>
      <c r="B43" s="1"/>
      <c r="C43" s="1"/>
      <c r="D43" s="1" t="s">
        <v>233</v>
      </c>
      <c r="E43" s="1">
        <v>5</v>
      </c>
      <c r="F43" s="13"/>
      <c r="G43" s="13"/>
      <c r="H43" s="13"/>
      <c r="I43" s="13"/>
      <c r="J43" s="13"/>
      <c r="K43" s="13"/>
      <c r="L43" s="14"/>
      <c r="M43" s="13"/>
      <c r="N43" s="14"/>
      <c r="O43" s="13"/>
      <c r="P43" s="1" t="s">
        <v>490</v>
      </c>
      <c r="Q43" s="13">
        <v>25</v>
      </c>
      <c r="R43" s="12">
        <f t="shared" si="1"/>
        <v>30</v>
      </c>
      <c r="S43" s="36" t="s">
        <v>381</v>
      </c>
    </row>
    <row r="44" spans="1:19" s="5" customFormat="1" ht="37.5" customHeight="1" x14ac:dyDescent="0.25">
      <c r="A44" s="36" t="s">
        <v>435</v>
      </c>
      <c r="B44" s="13"/>
      <c r="C44" s="13"/>
      <c r="D44" s="13"/>
      <c r="E44" s="13"/>
      <c r="F44" s="13" t="s">
        <v>436</v>
      </c>
      <c r="G44" s="13">
        <v>20</v>
      </c>
      <c r="H44" s="13"/>
      <c r="I44" s="13"/>
      <c r="J44" s="13"/>
      <c r="K44" s="13"/>
      <c r="L44" s="14"/>
      <c r="M44" s="13"/>
      <c r="N44" s="14"/>
      <c r="O44" s="13"/>
      <c r="P44" s="14"/>
      <c r="Q44" s="13"/>
      <c r="R44" s="12">
        <f t="shared" si="1"/>
        <v>20</v>
      </c>
      <c r="S44" s="36" t="s">
        <v>370</v>
      </c>
    </row>
    <row r="45" spans="1:19" s="5" customFormat="1" ht="38.25" customHeight="1" x14ac:dyDescent="0.25">
      <c r="A45" s="11" t="s">
        <v>461</v>
      </c>
      <c r="B45" s="1"/>
      <c r="C45" s="1"/>
      <c r="D45" s="1"/>
      <c r="E45" s="1"/>
      <c r="F45" s="2"/>
      <c r="G45" s="1"/>
      <c r="H45" s="1"/>
      <c r="I45" s="1"/>
      <c r="J45" s="1"/>
      <c r="K45" s="1"/>
      <c r="L45" s="1"/>
      <c r="M45" s="1"/>
      <c r="N45" s="1"/>
      <c r="O45" s="1"/>
      <c r="P45" s="38" t="s">
        <v>478</v>
      </c>
      <c r="Q45" s="1">
        <v>15</v>
      </c>
      <c r="R45" s="12">
        <f t="shared" si="1"/>
        <v>15</v>
      </c>
      <c r="S45" s="11" t="s">
        <v>238</v>
      </c>
    </row>
    <row r="46" spans="1:19" s="5" customFormat="1" ht="36.75" customHeight="1" x14ac:dyDescent="0.25">
      <c r="A46" s="35" t="s">
        <v>468</v>
      </c>
      <c r="B46" s="1"/>
      <c r="C46" s="1"/>
      <c r="D46" s="1"/>
      <c r="E46" s="1"/>
      <c r="F46" s="2"/>
      <c r="G46" s="1"/>
      <c r="H46" s="1"/>
      <c r="I46" s="1"/>
      <c r="J46" s="14" t="s">
        <v>467</v>
      </c>
      <c r="K46" s="13">
        <v>10</v>
      </c>
      <c r="L46" s="1"/>
      <c r="M46" s="1"/>
      <c r="N46" s="1"/>
      <c r="O46" s="1"/>
      <c r="P46" s="1"/>
      <c r="Q46" s="1"/>
      <c r="R46" s="12">
        <f t="shared" si="1"/>
        <v>10</v>
      </c>
      <c r="S46" s="36" t="s">
        <v>491</v>
      </c>
    </row>
    <row r="47" spans="1:19" s="5" customFormat="1" ht="37.5" customHeight="1" x14ac:dyDescent="0.25">
      <c r="A47" s="36" t="s">
        <v>377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4"/>
      <c r="M47" s="13"/>
      <c r="N47" s="14"/>
      <c r="O47" s="13"/>
      <c r="P47" s="14" t="s">
        <v>479</v>
      </c>
      <c r="Q47" s="13">
        <v>5</v>
      </c>
      <c r="R47" s="12">
        <f t="shared" si="1"/>
        <v>5</v>
      </c>
      <c r="S47" s="12"/>
    </row>
    <row r="48" spans="1:19" s="5" customFormat="1" ht="39.75" customHeight="1" x14ac:dyDescent="0.25">
      <c r="A48" s="36" t="s">
        <v>381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4"/>
      <c r="M48" s="13"/>
      <c r="N48" s="14"/>
      <c r="O48" s="13"/>
      <c r="P48" s="14" t="s">
        <v>480</v>
      </c>
      <c r="Q48" s="13">
        <v>5</v>
      </c>
      <c r="R48" s="12">
        <f t="shared" si="1"/>
        <v>5</v>
      </c>
      <c r="S48" s="12"/>
    </row>
    <row r="49" spans="1:19" s="5" customFormat="1" ht="37.5" customHeight="1" x14ac:dyDescent="0.25">
      <c r="A49" s="11"/>
      <c r="B49" s="1"/>
      <c r="C49" s="1"/>
      <c r="D49" s="1"/>
      <c r="E49" s="1"/>
      <c r="F49" s="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2">
        <f t="shared" si="1"/>
        <v>0</v>
      </c>
      <c r="S49" s="43"/>
    </row>
    <row r="50" spans="1:19" s="5" customFormat="1" ht="37.5" customHeight="1" x14ac:dyDescent="0.25">
      <c r="A50" s="36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4"/>
      <c r="M50" s="13"/>
      <c r="N50" s="14"/>
      <c r="O50" s="13"/>
      <c r="P50" s="14"/>
      <c r="Q50" s="13"/>
      <c r="R50" s="12">
        <f t="shared" si="1"/>
        <v>0</v>
      </c>
      <c r="S50" s="12"/>
    </row>
    <row r="51" spans="1:19" s="5" customFormat="1" ht="30.75" customHeight="1" x14ac:dyDescent="0.25">
      <c r="A51" s="36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4"/>
      <c r="M51" s="13"/>
      <c r="N51" s="14"/>
      <c r="O51" s="13"/>
      <c r="P51" s="14"/>
      <c r="Q51" s="13"/>
      <c r="R51" s="12">
        <f t="shared" si="1"/>
        <v>0</v>
      </c>
      <c r="S51" s="43"/>
    </row>
    <row r="52" spans="1:19" s="5" customFormat="1" ht="35.25" customHeight="1" x14ac:dyDescent="0.25">
      <c r="A52" s="36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4"/>
      <c r="M52" s="13"/>
      <c r="N52" s="14"/>
      <c r="O52" s="13"/>
      <c r="P52" s="14"/>
      <c r="Q52" s="13"/>
      <c r="R52" s="12">
        <f t="shared" si="1"/>
        <v>0</v>
      </c>
      <c r="S52" s="43"/>
    </row>
    <row r="53" spans="1:19" s="5" customFormat="1" ht="35.25" customHeight="1" x14ac:dyDescent="0.25">
      <c r="A53" s="37"/>
      <c r="B53" s="15"/>
      <c r="C53" s="1"/>
      <c r="D53" s="15"/>
      <c r="E53" s="1"/>
      <c r="F53" s="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2">
        <f t="shared" si="1"/>
        <v>0</v>
      </c>
      <c r="S53" s="43"/>
    </row>
    <row r="54" spans="1:19" s="5" customFormat="1" ht="39" customHeight="1" x14ac:dyDescent="0.25">
      <c r="A54" s="11"/>
      <c r="B54" s="1"/>
      <c r="C54" s="1"/>
      <c r="D54" s="1"/>
      <c r="E54" s="1"/>
      <c r="F54" s="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2">
        <f t="shared" si="1"/>
        <v>0</v>
      </c>
      <c r="S54" s="45"/>
    </row>
    <row r="55" spans="1:19" s="5" customFormat="1" ht="37.5" customHeight="1" x14ac:dyDescent="0.25">
      <c r="A55" s="36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4"/>
      <c r="M55" s="13"/>
      <c r="N55" s="14"/>
      <c r="O55" s="13"/>
      <c r="P55" s="14"/>
      <c r="Q55" s="13"/>
      <c r="R55" s="12">
        <f t="shared" si="1"/>
        <v>0</v>
      </c>
      <c r="S55" s="12"/>
    </row>
    <row r="56" spans="1:19" s="5" customFormat="1" ht="47.25" customHeight="1" x14ac:dyDescent="0.25">
      <c r="A56" s="36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4"/>
      <c r="M56" s="13"/>
      <c r="N56" s="14"/>
      <c r="O56" s="13"/>
      <c r="P56" s="14"/>
      <c r="Q56" s="13"/>
      <c r="R56" s="12">
        <f t="shared" si="1"/>
        <v>0</v>
      </c>
      <c r="S56" s="43"/>
    </row>
    <row r="57" spans="1:19" s="5" customFormat="1" ht="38.25" customHeight="1" x14ac:dyDescent="0.25">
      <c r="A57" s="11"/>
      <c r="B57" s="1"/>
      <c r="C57" s="1"/>
      <c r="D57" s="1"/>
      <c r="E57" s="1"/>
      <c r="F57" s="2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2">
        <f t="shared" si="1"/>
        <v>0</v>
      </c>
      <c r="S57" s="43"/>
    </row>
    <row r="58" spans="1:19" s="5" customFormat="1" ht="38.25" customHeight="1" x14ac:dyDescent="0.25">
      <c r="A58" s="36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4"/>
      <c r="M58" s="13"/>
      <c r="N58" s="14"/>
      <c r="O58" s="13"/>
      <c r="P58" s="14"/>
      <c r="Q58" s="13"/>
      <c r="R58" s="12">
        <f t="shared" si="1"/>
        <v>0</v>
      </c>
      <c r="S58" s="47"/>
    </row>
    <row r="59" spans="1:19" s="5" customFormat="1" ht="38.25" customHeight="1" x14ac:dyDescent="0.25">
      <c r="A59" s="11"/>
      <c r="B59" s="1"/>
      <c r="C59" s="1"/>
      <c r="D59" s="1"/>
      <c r="E59" s="1"/>
      <c r="F59" s="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2">
        <f t="shared" si="1"/>
        <v>0</v>
      </c>
      <c r="S59" s="47"/>
    </row>
    <row r="60" spans="1:19" s="5" customFormat="1" ht="37.5" customHeight="1" x14ac:dyDescent="0.25">
      <c r="A60" s="35"/>
      <c r="B60" s="1"/>
      <c r="C60" s="1"/>
      <c r="D60" s="1"/>
      <c r="E60" s="1"/>
      <c r="F60" s="2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2">
        <f t="shared" si="1"/>
        <v>0</v>
      </c>
      <c r="S60" s="47"/>
    </row>
    <row r="61" spans="1:19" s="5" customFormat="1" ht="38.25" customHeight="1" x14ac:dyDescent="0.25">
      <c r="A61" s="11"/>
      <c r="B61" s="1"/>
      <c r="C61" s="1"/>
      <c r="D61" s="1"/>
      <c r="E61" s="1"/>
      <c r="F61" s="2"/>
      <c r="G61" s="1"/>
      <c r="H61" s="1"/>
      <c r="I61" s="1"/>
      <c r="J61" s="1"/>
      <c r="K61" s="1"/>
      <c r="L61" s="1"/>
      <c r="M61" s="1"/>
      <c r="N61" s="1"/>
      <c r="O61" s="1"/>
      <c r="P61" s="14"/>
      <c r="Q61" s="1"/>
      <c r="R61" s="12">
        <f t="shared" si="1"/>
        <v>0</v>
      </c>
      <c r="S61" s="47"/>
    </row>
    <row r="62" spans="1:19" s="5" customFormat="1" ht="39" customHeight="1" x14ac:dyDescent="0.25">
      <c r="A62" s="11"/>
      <c r="B62" s="1"/>
      <c r="C62" s="1"/>
      <c r="D62" s="1"/>
      <c r="E62" s="1"/>
      <c r="F62" s="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2">
        <f t="shared" si="1"/>
        <v>0</v>
      </c>
      <c r="S62" s="12"/>
    </row>
    <row r="63" spans="1:19" s="5" customFormat="1" ht="39" customHeight="1" x14ac:dyDescent="0.25">
      <c r="A63" s="11"/>
      <c r="B63" s="1"/>
      <c r="C63" s="1"/>
      <c r="D63" s="1"/>
      <c r="E63" s="1"/>
      <c r="F63" s="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2">
        <f t="shared" si="1"/>
        <v>0</v>
      </c>
      <c r="S63" s="12"/>
    </row>
    <row r="64" spans="1:19" s="5" customFormat="1" ht="36.75" customHeight="1" x14ac:dyDescent="0.25">
      <c r="A64" s="11"/>
      <c r="B64" s="1"/>
      <c r="C64" s="1"/>
      <c r="D64" s="1"/>
      <c r="E64" s="1"/>
      <c r="F64" s="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2">
        <f t="shared" si="1"/>
        <v>0</v>
      </c>
      <c r="S64" s="12"/>
    </row>
    <row r="65" spans="1:19" s="5" customFormat="1" ht="38.25" customHeight="1" x14ac:dyDescent="0.25">
      <c r="A65" s="11"/>
      <c r="B65" s="1"/>
      <c r="C65" s="1"/>
      <c r="D65" s="1"/>
      <c r="E65" s="1"/>
      <c r="F65" s="2"/>
      <c r="G65" s="1"/>
      <c r="H65" s="1"/>
      <c r="I65" s="1"/>
      <c r="J65" s="1"/>
      <c r="K65" s="1"/>
      <c r="L65" s="1"/>
      <c r="M65" s="1"/>
      <c r="N65" s="1"/>
      <c r="O65" s="1"/>
      <c r="P65" s="38"/>
      <c r="Q65" s="1"/>
      <c r="R65" s="12">
        <f t="shared" si="1"/>
        <v>0</v>
      </c>
      <c r="S65" s="12"/>
    </row>
    <row r="66" spans="1:19" s="5" customFormat="1" ht="32.25" customHeight="1" x14ac:dyDescent="0.25">
      <c r="A66" s="36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4"/>
      <c r="M66" s="13"/>
      <c r="N66" s="14"/>
      <c r="O66" s="13"/>
      <c r="P66" s="14"/>
      <c r="Q66" s="13"/>
      <c r="R66" s="12">
        <f t="shared" si="1"/>
        <v>0</v>
      </c>
      <c r="S66" s="12"/>
    </row>
    <row r="67" spans="1:19" s="5" customFormat="1" ht="28.5" customHeight="1" x14ac:dyDescent="0.25">
      <c r="A67" s="35"/>
      <c r="B67" s="1"/>
      <c r="C67" s="1"/>
      <c r="D67" s="1"/>
      <c r="E67" s="1"/>
      <c r="F67" s="2"/>
      <c r="G67" s="3"/>
      <c r="H67" s="1"/>
      <c r="I67" s="1"/>
      <c r="J67" s="1"/>
      <c r="K67" s="1"/>
      <c r="L67" s="1"/>
      <c r="M67" s="1"/>
      <c r="N67" s="1"/>
      <c r="O67" s="1"/>
      <c r="P67" s="1"/>
      <c r="Q67" s="1"/>
      <c r="R67" s="12">
        <f t="shared" ref="R67:R98" si="2">Q67+O67+M67+K67+I67+G67+E67+C67</f>
        <v>0</v>
      </c>
      <c r="S67" s="43"/>
    </row>
    <row r="68" spans="1:19" s="5" customFormat="1" ht="38.25" customHeight="1" x14ac:dyDescent="0.25">
      <c r="A68" s="11"/>
      <c r="B68" s="1"/>
      <c r="C68" s="1"/>
      <c r="D68" s="1"/>
      <c r="E68" s="1"/>
      <c r="F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2">
        <f t="shared" si="2"/>
        <v>0</v>
      </c>
      <c r="S68" s="44"/>
    </row>
    <row r="69" spans="1:19" s="5" customFormat="1" ht="38.25" customHeight="1" x14ac:dyDescent="0.25">
      <c r="A69" s="36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4"/>
      <c r="M69" s="13"/>
      <c r="N69" s="14"/>
      <c r="O69" s="13"/>
      <c r="P69" s="14"/>
      <c r="Q69" s="13"/>
      <c r="R69" s="12">
        <f t="shared" si="2"/>
        <v>0</v>
      </c>
      <c r="S69" s="12"/>
    </row>
    <row r="70" spans="1:19" s="5" customFormat="1" ht="25.15" customHeight="1" x14ac:dyDescent="0.25">
      <c r="A70" s="36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4"/>
      <c r="M70" s="13"/>
      <c r="N70" s="14"/>
      <c r="O70" s="13"/>
      <c r="P70" s="14"/>
      <c r="Q70" s="13"/>
      <c r="R70" s="12">
        <f t="shared" si="2"/>
        <v>0</v>
      </c>
      <c r="S70" s="43"/>
    </row>
    <row r="71" spans="1:19" s="5" customFormat="1" ht="38.25" customHeight="1" x14ac:dyDescent="0.25">
      <c r="A71" s="36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4"/>
      <c r="M71" s="13"/>
      <c r="N71" s="14"/>
      <c r="O71" s="13"/>
      <c r="P71" s="14"/>
      <c r="Q71" s="13"/>
      <c r="R71" s="12">
        <f t="shared" si="2"/>
        <v>0</v>
      </c>
      <c r="S71" s="43"/>
    </row>
    <row r="72" spans="1:19" s="5" customFormat="1" ht="25.15" customHeight="1" x14ac:dyDescent="0.25">
      <c r="A72" s="36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4"/>
      <c r="M72" s="13"/>
      <c r="N72" s="14"/>
      <c r="O72" s="13"/>
      <c r="P72" s="14"/>
      <c r="Q72" s="13"/>
      <c r="R72" s="12">
        <f t="shared" si="2"/>
        <v>0</v>
      </c>
      <c r="S72" s="43"/>
    </row>
    <row r="73" spans="1:19" s="5" customFormat="1" ht="25.15" customHeight="1" x14ac:dyDescent="0.25">
      <c r="A73" s="36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4"/>
      <c r="M73" s="13"/>
      <c r="N73" s="14"/>
      <c r="O73" s="13"/>
      <c r="P73" s="14"/>
      <c r="Q73" s="13"/>
      <c r="R73" s="12">
        <f t="shared" si="2"/>
        <v>0</v>
      </c>
      <c r="S73" s="43"/>
    </row>
    <row r="74" spans="1:19" s="5" customFormat="1" ht="25.15" customHeight="1" x14ac:dyDescent="0.25">
      <c r="A74" s="36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4"/>
      <c r="M74" s="13"/>
      <c r="N74" s="14"/>
      <c r="O74" s="13"/>
      <c r="P74" s="14"/>
      <c r="Q74" s="13"/>
      <c r="R74" s="12">
        <f t="shared" si="2"/>
        <v>0</v>
      </c>
      <c r="S74" s="43"/>
    </row>
    <row r="75" spans="1:19" s="5" customFormat="1" ht="25.15" customHeight="1" x14ac:dyDescent="0.25">
      <c r="A75" s="36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4"/>
      <c r="M75" s="13"/>
      <c r="N75" s="14"/>
      <c r="O75" s="13"/>
      <c r="P75" s="14"/>
      <c r="Q75" s="13"/>
      <c r="R75" s="12">
        <f t="shared" si="2"/>
        <v>0</v>
      </c>
      <c r="S75" s="43"/>
    </row>
    <row r="76" spans="1:19" s="5" customFormat="1" ht="31.5" customHeight="1" x14ac:dyDescent="0.25">
      <c r="A76" s="36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4"/>
      <c r="M76" s="13"/>
      <c r="N76" s="14"/>
      <c r="O76" s="13"/>
      <c r="P76" s="14"/>
      <c r="Q76" s="13"/>
      <c r="R76" s="12">
        <f t="shared" si="2"/>
        <v>0</v>
      </c>
      <c r="S76" s="43"/>
    </row>
    <row r="77" spans="1:19" s="5" customFormat="1" ht="44.25" customHeight="1" x14ac:dyDescent="0.25">
      <c r="A77" s="36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4"/>
      <c r="M77" s="13"/>
      <c r="N77" s="14"/>
      <c r="O77" s="13"/>
      <c r="P77" s="14"/>
      <c r="Q77" s="13"/>
      <c r="R77" s="12">
        <f t="shared" si="2"/>
        <v>0</v>
      </c>
      <c r="S77" s="43"/>
    </row>
    <row r="78" spans="1:19" s="5" customFormat="1" ht="36.75" customHeight="1" x14ac:dyDescent="0.25">
      <c r="A78" s="11"/>
      <c r="B78" s="1"/>
      <c r="C78" s="1"/>
      <c r="D78" s="1"/>
      <c r="E78" s="1"/>
      <c r="F78" s="2"/>
      <c r="G78" s="1"/>
      <c r="H78" s="1"/>
      <c r="I78" s="1"/>
      <c r="J78" s="1"/>
      <c r="K78" s="1"/>
      <c r="L78" s="1"/>
      <c r="M78" s="1"/>
      <c r="N78" s="1"/>
      <c r="O78" s="1"/>
      <c r="P78" s="39"/>
      <c r="Q78" s="1"/>
      <c r="R78" s="12">
        <f t="shared" si="2"/>
        <v>0</v>
      </c>
      <c r="S78" s="43"/>
    </row>
    <row r="79" spans="1:19" s="5" customFormat="1" ht="25.15" customHeight="1" x14ac:dyDescent="0.25">
      <c r="A79" s="36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4"/>
      <c r="M79" s="13"/>
      <c r="N79" s="14"/>
      <c r="O79" s="13"/>
      <c r="P79" s="14"/>
      <c r="Q79" s="13"/>
      <c r="R79" s="12">
        <f t="shared" si="2"/>
        <v>0</v>
      </c>
      <c r="S79" s="12"/>
    </row>
    <row r="80" spans="1:19" s="5" customFormat="1" ht="25.15" customHeight="1" x14ac:dyDescent="0.25">
      <c r="A80" s="36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4"/>
      <c r="M80" s="13"/>
      <c r="N80" s="14"/>
      <c r="O80" s="13"/>
      <c r="P80" s="14"/>
      <c r="Q80" s="13"/>
      <c r="R80" s="12">
        <f t="shared" si="2"/>
        <v>0</v>
      </c>
      <c r="S80" s="43"/>
    </row>
    <row r="81" spans="1:19" s="5" customFormat="1" ht="33" customHeight="1" x14ac:dyDescent="0.25">
      <c r="A81" s="35"/>
      <c r="B81" s="1"/>
      <c r="C81" s="1"/>
      <c r="D81" s="1"/>
      <c r="E81" s="1"/>
      <c r="F81" s="2"/>
      <c r="G81" s="1"/>
      <c r="H81" s="1"/>
      <c r="I81" s="1"/>
      <c r="J81" s="1"/>
      <c r="K81" s="1"/>
      <c r="L81" s="1"/>
      <c r="M81" s="1"/>
      <c r="N81" s="1"/>
      <c r="O81" s="1"/>
      <c r="P81" s="38"/>
      <c r="Q81" s="1"/>
      <c r="R81" s="12">
        <f t="shared" si="2"/>
        <v>0</v>
      </c>
      <c r="S81" s="43"/>
    </row>
    <row r="82" spans="1:19" s="5" customFormat="1" ht="38.25" customHeight="1" x14ac:dyDescent="0.25">
      <c r="A82" s="36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4"/>
      <c r="M82" s="13"/>
      <c r="N82" s="14"/>
      <c r="O82" s="13"/>
      <c r="P82" s="14"/>
      <c r="Q82" s="13"/>
      <c r="R82" s="12">
        <f t="shared" si="2"/>
        <v>0</v>
      </c>
      <c r="S82" s="44"/>
    </row>
    <row r="83" spans="1:19" s="5" customFormat="1" ht="25.15" customHeight="1" x14ac:dyDescent="0.25">
      <c r="A83" s="36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4"/>
      <c r="M83" s="13"/>
      <c r="N83" s="14"/>
      <c r="O83" s="13"/>
      <c r="P83" s="14"/>
      <c r="Q83" s="13"/>
      <c r="R83" s="12">
        <f t="shared" si="2"/>
        <v>0</v>
      </c>
      <c r="S83" s="43"/>
    </row>
    <row r="84" spans="1:19" s="5" customFormat="1" ht="25.15" customHeight="1" x14ac:dyDescent="0.25">
      <c r="A84" s="36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4"/>
      <c r="M84" s="13"/>
      <c r="N84" s="14"/>
      <c r="O84" s="13"/>
      <c r="P84" s="14"/>
      <c r="Q84" s="13"/>
      <c r="R84" s="12">
        <f t="shared" si="2"/>
        <v>0</v>
      </c>
      <c r="S84" s="43"/>
    </row>
    <row r="85" spans="1:19" s="5" customFormat="1" ht="41.25" customHeight="1" x14ac:dyDescent="0.25">
      <c r="A85" s="11"/>
      <c r="B85" s="1"/>
      <c r="C85" s="1"/>
      <c r="D85" s="1"/>
      <c r="E85" s="1"/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2">
        <f t="shared" si="2"/>
        <v>0</v>
      </c>
      <c r="S85" s="43"/>
    </row>
    <row r="86" spans="1:19" s="5" customFormat="1" ht="25.15" customHeight="1" x14ac:dyDescent="0.25">
      <c r="A86" s="36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4"/>
      <c r="M86" s="13"/>
      <c r="N86" s="14"/>
      <c r="O86" s="13"/>
      <c r="P86" s="14"/>
      <c r="Q86" s="13"/>
      <c r="R86" s="12">
        <f t="shared" si="2"/>
        <v>0</v>
      </c>
      <c r="S86" s="12"/>
    </row>
    <row r="87" spans="1:19" s="5" customFormat="1" ht="31.5" customHeight="1" x14ac:dyDescent="0.25">
      <c r="A87" s="36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4"/>
      <c r="M87" s="13"/>
      <c r="N87" s="14"/>
      <c r="O87" s="13"/>
      <c r="P87" s="14"/>
      <c r="Q87" s="13"/>
      <c r="R87" s="12">
        <f t="shared" si="2"/>
        <v>0</v>
      </c>
      <c r="S87" s="43"/>
    </row>
    <row r="88" spans="1:19" s="5" customFormat="1" ht="37.5" customHeight="1" x14ac:dyDescent="0.25">
      <c r="A88" s="35"/>
      <c r="B88" s="1"/>
      <c r="C88" s="1"/>
      <c r="D88" s="1"/>
      <c r="E88" s="1"/>
      <c r="F88" s="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2">
        <f t="shared" si="2"/>
        <v>0</v>
      </c>
      <c r="S88" s="43"/>
    </row>
    <row r="89" spans="1:19" s="5" customFormat="1" ht="39.75" customHeight="1" x14ac:dyDescent="0.25">
      <c r="A89" s="35"/>
      <c r="B89" s="1"/>
      <c r="C89" s="1"/>
      <c r="D89" s="1"/>
      <c r="E89" s="1"/>
      <c r="F89" s="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2">
        <f t="shared" si="2"/>
        <v>0</v>
      </c>
      <c r="S89" s="44"/>
    </row>
    <row r="90" spans="1:19" s="5" customFormat="1" ht="39.75" customHeight="1" x14ac:dyDescent="0.25">
      <c r="A90" s="36"/>
      <c r="B90" s="13"/>
      <c r="C90" s="13"/>
      <c r="D90" s="13"/>
      <c r="E90" s="13"/>
      <c r="F90" s="13"/>
      <c r="G90" s="13"/>
      <c r="H90" s="13"/>
      <c r="I90" s="13"/>
      <c r="J90" s="1"/>
      <c r="K90" s="13"/>
      <c r="L90" s="14"/>
      <c r="M90" s="13"/>
      <c r="N90" s="14"/>
      <c r="O90" s="13"/>
      <c r="P90" s="16"/>
      <c r="Q90" s="13"/>
      <c r="R90" s="12">
        <f t="shared" si="2"/>
        <v>0</v>
      </c>
      <c r="S90" s="44"/>
    </row>
    <row r="91" spans="1:19" s="5" customFormat="1" ht="47.25" customHeight="1" x14ac:dyDescent="0.25">
      <c r="A91" s="36"/>
      <c r="B91" s="13"/>
      <c r="C91" s="13"/>
      <c r="D91" s="13"/>
      <c r="E91" s="13"/>
      <c r="F91" s="13"/>
      <c r="G91" s="13"/>
      <c r="H91" s="13"/>
      <c r="I91" s="13"/>
      <c r="J91" s="1"/>
      <c r="K91" s="13"/>
      <c r="L91" s="14"/>
      <c r="M91" s="13"/>
      <c r="N91" s="14"/>
      <c r="O91" s="13"/>
      <c r="P91" s="16"/>
      <c r="Q91" s="13"/>
      <c r="R91" s="12">
        <f t="shared" si="2"/>
        <v>0</v>
      </c>
      <c r="S91" s="43"/>
    </row>
    <row r="92" spans="1:19" s="5" customFormat="1" ht="45" customHeight="1" x14ac:dyDescent="0.25">
      <c r="A92" s="36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4"/>
      <c r="M92" s="13"/>
      <c r="N92" s="14"/>
      <c r="O92" s="13"/>
      <c r="P92" s="14"/>
      <c r="Q92" s="13"/>
      <c r="R92" s="12">
        <f t="shared" si="2"/>
        <v>0</v>
      </c>
      <c r="S92" s="43"/>
    </row>
    <row r="93" spans="1:19" s="5" customFormat="1" ht="42.75" customHeight="1" x14ac:dyDescent="0.25">
      <c r="A93" s="36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4"/>
      <c r="M93" s="13"/>
      <c r="N93" s="14"/>
      <c r="O93" s="13"/>
      <c r="P93" s="14"/>
      <c r="Q93" s="13"/>
      <c r="R93" s="12">
        <f t="shared" si="2"/>
        <v>0</v>
      </c>
      <c r="S93" s="53"/>
    </row>
    <row r="94" spans="1:19" s="5" customFormat="1" ht="39" customHeight="1" x14ac:dyDescent="0.25">
      <c r="A94" s="36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4"/>
      <c r="M94" s="13"/>
      <c r="N94" s="14"/>
      <c r="O94" s="13"/>
      <c r="P94" s="14"/>
      <c r="Q94" s="13"/>
      <c r="R94" s="12">
        <f t="shared" si="2"/>
        <v>0</v>
      </c>
      <c r="S94" s="53"/>
    </row>
    <row r="95" spans="1:19" s="5" customFormat="1" ht="42.75" customHeight="1" x14ac:dyDescent="0.25">
      <c r="A95" s="58" t="s">
        <v>222</v>
      </c>
      <c r="B95" s="60"/>
      <c r="C95" s="60"/>
      <c r="D95" s="60"/>
      <c r="E95" s="60"/>
      <c r="F95" s="64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8"/>
      <c r="S95" s="53"/>
    </row>
  </sheetData>
  <sortState ref="A1:R95">
    <sortCondition descending="1" ref="R1:R95"/>
  </sortState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R. CRIADORES 2015</vt:lpstr>
      <vt:lpstr>Hoja3</vt:lpstr>
      <vt:lpstr>R. CRIADORES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</cp:lastModifiedBy>
  <dcterms:created xsi:type="dcterms:W3CDTF">2012-08-29T18:02:15Z</dcterms:created>
  <dcterms:modified xsi:type="dcterms:W3CDTF">2018-06-12T18:12:29Z</dcterms:modified>
</cp:coreProperties>
</file>